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laure\OneDrive\Documents\Social Finance Fund\SPO template\"/>
    </mc:Choice>
  </mc:AlternateContent>
  <xr:revisionPtr revIDLastSave="0" documentId="13_ncr:1_{B3972216-C8A8-4234-9269-8BF20540C66C}" xr6:coauthVersionLast="47" xr6:coauthVersionMax="47" xr10:uidLastSave="{00000000-0000-0000-0000-000000000000}"/>
  <bookViews>
    <workbookView xWindow="33480" yWindow="2715" windowWidth="29040" windowHeight="15720" firstSheet="1" activeTab="1" xr2:uid="{00000000-000D-0000-FFFF-FFFF00000000}"/>
  </bookViews>
  <sheets>
    <sheet name="0. Bienvenue" sheetId="13" r:id="rId1"/>
    <sheet name="1. Organisation" sheetId="2" r:id="rId2"/>
    <sheet name="2. Évaluation IOES" sheetId="15" r:id="rId3"/>
    <sheet name="3. Profil équipe de directi" sheetId="4" r:id="rId4"/>
    <sheet name="4. Profil Conseil Administratio" sheetId="16" r:id="rId5"/>
    <sheet name="5. Cadre d'impact" sheetId="6" r:id="rId6"/>
    <sheet name="6. Rapport sur les indicateurs" sheetId="7" r:id="rId7"/>
    <sheet name="Rapport IFS1" sheetId="8" r:id="rId8"/>
    <sheet name="Rapport IFS2" sheetId="17" r:id="rId9"/>
    <sheet name="Rapport IFS3" sheetId="18"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6" l="1"/>
  <c r="D33" i="16"/>
  <c r="C33" i="16"/>
  <c r="B33" i="16"/>
  <c r="E32" i="16"/>
  <c r="D32" i="16"/>
  <c r="C32" i="16"/>
  <c r="B32" i="16"/>
  <c r="E15" i="16"/>
  <c r="D15" i="16"/>
  <c r="C15" i="16"/>
  <c r="B15" i="16"/>
  <c r="E14" i="16"/>
  <c r="D14" i="16"/>
  <c r="C14" i="16"/>
  <c r="B14" i="16"/>
  <c r="E6" i="16"/>
  <c r="D6" i="16"/>
  <c r="C6" i="16"/>
  <c r="B6" i="16"/>
  <c r="E5" i="16"/>
  <c r="D5" i="16"/>
  <c r="C5" i="16"/>
  <c r="B5" i="16"/>
  <c r="L18" i="15"/>
  <c r="L17" i="15"/>
  <c r="J17" i="15"/>
  <c r="H17" i="15"/>
  <c r="F17" i="15"/>
  <c r="D6" i="18"/>
  <c r="E6" i="18" s="1"/>
  <c r="F6" i="18" s="1"/>
  <c r="G6" i="18" s="1"/>
  <c r="H6" i="18" s="1"/>
  <c r="I6" i="18" s="1"/>
  <c r="J6" i="18" s="1"/>
  <c r="K6" i="18" s="1"/>
  <c r="L6" i="18" s="1"/>
  <c r="M6" i="18" s="1"/>
  <c r="N6" i="18" s="1"/>
  <c r="N5" i="18"/>
  <c r="M5" i="18"/>
  <c r="L5" i="18"/>
  <c r="K5" i="18"/>
  <c r="J5" i="18"/>
  <c r="I5" i="18"/>
  <c r="H5" i="18"/>
  <c r="G5" i="18"/>
  <c r="F5" i="18"/>
  <c r="E5" i="18"/>
  <c r="D5" i="18"/>
  <c r="D6" i="17"/>
  <c r="E6" i="17" s="1"/>
  <c r="F6" i="17" s="1"/>
  <c r="G6" i="17" s="1"/>
  <c r="H6" i="17" s="1"/>
  <c r="I6" i="17" s="1"/>
  <c r="J6" i="17" s="1"/>
  <c r="K6" i="17" s="1"/>
  <c r="L6" i="17" s="1"/>
  <c r="M6" i="17" s="1"/>
  <c r="N6" i="17" s="1"/>
  <c r="N5" i="17"/>
  <c r="M5" i="17"/>
  <c r="L5" i="17"/>
  <c r="K5" i="17"/>
  <c r="J5" i="17"/>
  <c r="I5" i="17"/>
  <c r="H5" i="17"/>
  <c r="G5" i="17"/>
  <c r="F5" i="17"/>
  <c r="E5" i="17"/>
  <c r="D5" i="17"/>
  <c r="E5" i="8"/>
  <c r="F5" i="8"/>
  <c r="G5" i="8"/>
  <c r="H5" i="8"/>
  <c r="I5" i="8"/>
  <c r="J5" i="8"/>
  <c r="K5" i="8"/>
  <c r="L5" i="8"/>
  <c r="M5" i="8"/>
  <c r="N5" i="8"/>
  <c r="D6" i="8"/>
  <c r="E6" i="8" s="1"/>
  <c r="F6" i="8" s="1"/>
  <c r="G6" i="8" s="1"/>
  <c r="H6" i="8" s="1"/>
  <c r="I6" i="8" s="1"/>
  <c r="J6" i="8" s="1"/>
  <c r="K6" i="8" s="1"/>
  <c r="L6" i="8" s="1"/>
  <c r="M6" i="8" s="1"/>
  <c r="N6" i="8" s="1"/>
  <c r="D5" i="8"/>
  <c r="E62" i="7"/>
  <c r="F62" i="7" s="1"/>
  <c r="G62" i="7" s="1"/>
  <c r="H62" i="7" s="1"/>
  <c r="I62" i="7" s="1"/>
  <c r="J62" i="7" s="1"/>
  <c r="K62" i="7" s="1"/>
  <c r="L62" i="7" s="1"/>
  <c r="M62" i="7" s="1"/>
  <c r="N62" i="7" s="1"/>
  <c r="O62" i="7" s="1"/>
  <c r="O61" i="7"/>
  <c r="N61" i="7"/>
  <c r="M61" i="7"/>
  <c r="L61" i="7"/>
  <c r="K61" i="7"/>
  <c r="J61" i="7"/>
  <c r="I61" i="7"/>
  <c r="H61" i="7"/>
  <c r="G61" i="7"/>
  <c r="F61" i="7"/>
  <c r="E61" i="7"/>
  <c r="E48" i="7"/>
  <c r="F48" i="7" s="1"/>
  <c r="G48" i="7" s="1"/>
  <c r="H48" i="7" s="1"/>
  <c r="I48" i="7" s="1"/>
  <c r="J48" i="7" s="1"/>
  <c r="K48" i="7" s="1"/>
  <c r="L48" i="7" s="1"/>
  <c r="M48" i="7" s="1"/>
  <c r="N48" i="7" s="1"/>
  <c r="O48" i="7" s="1"/>
  <c r="O47" i="7"/>
  <c r="N47" i="7"/>
  <c r="M47" i="7"/>
  <c r="L47" i="7"/>
  <c r="K47" i="7"/>
  <c r="J47" i="7"/>
  <c r="I47" i="7"/>
  <c r="H47" i="7"/>
  <c r="G47" i="7"/>
  <c r="F47" i="7"/>
  <c r="E47" i="7"/>
  <c r="E34" i="7"/>
  <c r="F34" i="7" s="1"/>
  <c r="G34" i="7" s="1"/>
  <c r="H34" i="7" s="1"/>
  <c r="I34" i="7" s="1"/>
  <c r="J34" i="7" s="1"/>
  <c r="K34" i="7" s="1"/>
  <c r="L34" i="7" s="1"/>
  <c r="M34" i="7" s="1"/>
  <c r="N34" i="7" s="1"/>
  <c r="O34" i="7" s="1"/>
  <c r="O33" i="7"/>
  <c r="N33" i="7"/>
  <c r="M33" i="7"/>
  <c r="L33" i="7"/>
  <c r="K33" i="7"/>
  <c r="J33" i="7"/>
  <c r="I33" i="7"/>
  <c r="H33" i="7"/>
  <c r="G33" i="7"/>
  <c r="F33" i="7"/>
  <c r="E33" i="7"/>
  <c r="E20" i="7"/>
  <c r="F20" i="7" s="1"/>
  <c r="G20" i="7" s="1"/>
  <c r="H20" i="7" s="1"/>
  <c r="I20" i="7" s="1"/>
  <c r="J20" i="7" s="1"/>
  <c r="K20" i="7" s="1"/>
  <c r="L20" i="7" s="1"/>
  <c r="M20" i="7" s="1"/>
  <c r="N20" i="7" s="1"/>
  <c r="O20" i="7" s="1"/>
  <c r="O19" i="7"/>
  <c r="N19" i="7"/>
  <c r="M19" i="7"/>
  <c r="L19" i="7"/>
  <c r="K19" i="7"/>
  <c r="J19" i="7"/>
  <c r="I19" i="7"/>
  <c r="H19" i="7"/>
  <c r="G19" i="7"/>
  <c r="F19" i="7"/>
  <c r="E19" i="7"/>
  <c r="F5" i="7"/>
  <c r="G5" i="7"/>
  <c r="H5" i="7"/>
  <c r="I5" i="7"/>
  <c r="J5" i="7"/>
  <c r="K5" i="7"/>
  <c r="L5" i="7"/>
  <c r="M5" i="7"/>
  <c r="N5" i="7"/>
  <c r="O5" i="7"/>
  <c r="E6" i="7"/>
  <c r="F6" i="7" s="1"/>
  <c r="G6" i="7" s="1"/>
  <c r="H6" i="7" s="1"/>
  <c r="I6" i="7" s="1"/>
  <c r="J6" i="7" s="1"/>
  <c r="K6" i="7" s="1"/>
  <c r="L6" i="7" s="1"/>
  <c r="M6" i="7" s="1"/>
  <c r="N6" i="7" s="1"/>
  <c r="O6" i="7" s="1"/>
  <c r="E5" i="7"/>
  <c r="E33" i="4"/>
  <c r="D33" i="4"/>
  <c r="C33" i="4"/>
  <c r="B33" i="4"/>
  <c r="E15" i="4"/>
  <c r="D15" i="4"/>
  <c r="C15" i="4"/>
  <c r="B15" i="4"/>
  <c r="E6" i="4"/>
  <c r="D6" i="4"/>
  <c r="C6" i="4"/>
  <c r="B6" i="4"/>
  <c r="E32" i="4"/>
  <c r="D32" i="4"/>
  <c r="C32" i="4"/>
  <c r="B32" i="4"/>
  <c r="E14" i="4"/>
  <c r="D14" i="4"/>
  <c r="C14" i="4"/>
  <c r="B14" i="4"/>
  <c r="E5" i="4"/>
  <c r="D5" i="4"/>
  <c r="C5" i="4"/>
  <c r="B5" i="4"/>
  <c r="L5" i="15"/>
  <c r="J5" i="15"/>
  <c r="H5" i="15"/>
  <c r="F5" i="15"/>
  <c r="K5" i="15"/>
  <c r="I5" i="15"/>
  <c r="G5" i="15"/>
  <c r="E5" i="15"/>
  <c r="B63" i="7"/>
  <c r="B35" i="7"/>
  <c r="L19" i="15"/>
  <c r="J19" i="15"/>
  <c r="J18" i="15"/>
  <c r="H19" i="15"/>
  <c r="H18" i="15"/>
  <c r="F19" i="15"/>
  <c r="F18" i="15"/>
  <c r="B73" i="7"/>
  <c r="B72" i="7"/>
  <c r="B71" i="7"/>
  <c r="B70" i="7"/>
  <c r="B69" i="7"/>
  <c r="B68" i="7"/>
  <c r="B67" i="7"/>
  <c r="B66" i="7"/>
  <c r="B65" i="7"/>
  <c r="B64" i="7"/>
  <c r="A63" i="7"/>
  <c r="B59" i="7"/>
  <c r="B58" i="7"/>
  <c r="B57" i="7"/>
  <c r="B56" i="7"/>
  <c r="B55" i="7"/>
  <c r="B54" i="7"/>
  <c r="B53" i="7"/>
  <c r="B52" i="7"/>
  <c r="B51" i="7"/>
  <c r="B50" i="7"/>
  <c r="B49" i="7"/>
  <c r="A49" i="7"/>
  <c r="B45" i="7"/>
  <c r="B44" i="7"/>
  <c r="B43" i="7"/>
  <c r="B42" i="7"/>
  <c r="B41" i="7"/>
  <c r="B40" i="7"/>
  <c r="B39" i="7"/>
  <c r="B38" i="7"/>
  <c r="B37" i="7"/>
  <c r="B36" i="7"/>
  <c r="A35" i="7"/>
  <c r="B31" i="7"/>
  <c r="B30" i="7"/>
  <c r="B29" i="7"/>
  <c r="B28" i="7"/>
  <c r="B27" i="7"/>
  <c r="B26" i="7"/>
  <c r="B25" i="7"/>
  <c r="B24" i="7"/>
  <c r="B23" i="7"/>
  <c r="B22" i="7"/>
  <c r="B21" i="7"/>
  <c r="A21" i="7"/>
  <c r="B17" i="7"/>
  <c r="B16" i="7"/>
  <c r="B15" i="7"/>
  <c r="B14" i="7"/>
  <c r="B13" i="7"/>
  <c r="B12" i="7"/>
  <c r="B11" i="7"/>
  <c r="B10" i="7"/>
  <c r="B9" i="7"/>
  <c r="B8" i="7"/>
  <c r="B7" i="7"/>
  <c r="A7" i="7"/>
</calcChain>
</file>

<file path=xl/sharedStrings.xml><?xml version="1.0" encoding="utf-8"?>
<sst xmlns="http://schemas.openxmlformats.org/spreadsheetml/2006/main" count="558" uniqueCount="325">
  <si>
    <t>🔒 Confidentialité des données et consentement</t>
  </si>
  <si>
    <t>ORGANISATION</t>
  </si>
  <si>
    <t>[Saisir le prénom, mettre à jour si le contact change]</t>
  </si>
  <si>
    <t>[Saisir le nom de famille, mettre à jour si le contact change]</t>
  </si>
  <si>
    <t>[Saisir l'adresse électronique, mettre à jour si le contact change]</t>
  </si>
  <si>
    <t xml:space="preserve">Nom de l'organisation </t>
  </si>
  <si>
    <t xml:space="preserve">Type d'organisation </t>
  </si>
  <si>
    <t>(Sélectionnez « Oui » pour chaque option qui s'applique)</t>
  </si>
  <si>
    <t>À but lucratif</t>
  </si>
  <si>
    <t xml:space="preserve">À but non-lucratif </t>
  </si>
  <si>
    <t xml:space="preserve">Coopérative </t>
  </si>
  <si>
    <t xml:space="preserve">Charitable </t>
  </si>
  <si>
    <t>Addresse</t>
  </si>
  <si>
    <t>(Indiquez l'adresse du siège social de votre organisation au Canada)</t>
  </si>
  <si>
    <t xml:space="preserve">Ligne d'adresse 2 </t>
  </si>
  <si>
    <t xml:space="preserve">Ville </t>
  </si>
  <si>
    <t>Province</t>
  </si>
  <si>
    <t xml:space="preserve">Code postal </t>
  </si>
  <si>
    <t>Secteurs desservis</t>
  </si>
  <si>
    <t>Localités desservies</t>
  </si>
  <si>
    <t>Régions rurales</t>
  </si>
  <si>
    <t>Nord du Canada</t>
  </si>
  <si>
    <t>Tout le Canada</t>
  </si>
  <si>
    <t>Provinces et/ou territoires desservis</t>
  </si>
  <si>
    <t>Colombie-Britannique</t>
  </si>
  <si>
    <t>Alberta</t>
  </si>
  <si>
    <t>Saskatchewan</t>
  </si>
  <si>
    <t>Manitoba</t>
  </si>
  <si>
    <t>Ontario</t>
  </si>
  <si>
    <t>Québec</t>
  </si>
  <si>
    <t>Nouveau-Brunswick</t>
  </si>
  <si>
    <t>Île-du-Prince-Édouard</t>
  </si>
  <si>
    <t>Nouvelle-Écosse</t>
  </si>
  <si>
    <t>Terre-Neuve-et-Labrador</t>
  </si>
  <si>
    <t>Yukon</t>
  </si>
  <si>
    <t>Territoires du Nord-Ouest</t>
  </si>
  <si>
    <t>Nunavut</t>
  </si>
  <si>
    <r>
      <rPr>
        <b/>
        <sz val="10"/>
        <color rgb="FF000000"/>
        <rFont val="Open Sans"/>
        <family val="2"/>
      </rPr>
      <t xml:space="preserve">Population(s) primaire(s) desservie(s)
</t>
    </r>
    <r>
      <rPr>
        <i/>
        <sz val="10"/>
        <color rgb="FF000000"/>
        <rFont val="Open Sans"/>
        <family val="2"/>
      </rPr>
      <t>(La ou les population(s) primaire(s) que ovtre organisation visa à servir avec vos produits et/ou services. Cette population doit être clairement identifiable dans votre déclaration de mission, vos documents opérationnels et/ou votre communication publique).</t>
    </r>
  </si>
  <si>
    <t>Population générale</t>
  </si>
  <si>
    <t>2ELGBTQIA+</t>
  </si>
  <si>
    <t>Personnes de diverses identités de genre : Non binaires</t>
  </si>
  <si>
    <t>Personnes de diverses identités de genre : Agenre</t>
  </si>
  <si>
    <t>Personnes de diverses identités de genre : Autres</t>
  </si>
  <si>
    <t>Personnes noires</t>
  </si>
  <si>
    <t>Autochtones : Premières Nations</t>
  </si>
  <si>
    <t>Autochtones : Inuits</t>
  </si>
  <si>
    <t>Autochtones : Métis</t>
  </si>
  <si>
    <t>Autres personnes racialisées</t>
  </si>
  <si>
    <t>Familles monoparentales</t>
  </si>
  <si>
    <t>Collectivités du Nord canadien</t>
  </si>
  <si>
    <t>Communautés de langue officielle en situation minoritaire</t>
  </si>
  <si>
    <t>Personnes en situation d’itinérance ou d’insécurité en matière de logement</t>
  </si>
  <si>
    <t>Personnes à faible revenu</t>
  </si>
  <si>
    <t>Personnes vivant avec des problèmes cognitifs ou liés à la santé mentale</t>
  </si>
  <si>
    <t>Personnes vivant avec des incapacités physiques, sensorielles ou liées à la douleur</t>
  </si>
  <si>
    <t>Personnes atteintes d’une maladie ou d’une maladie en phase terminale ou chronique</t>
  </si>
  <si>
    <t>Personnes d’âge avancé (65 ans et plus)</t>
  </si>
  <si>
    <t>Personnes sans diplôme d’études supérieures</t>
  </si>
  <si>
    <t>Survivantes de violence familiale, d’agression sexuelle, d’abus ou de harcèlement criminel</t>
  </si>
  <si>
    <t>Femmes (cisgenres et transgenres)</t>
  </si>
  <si>
    <t>Enfants (de 0 à 15 ans)</t>
  </si>
  <si>
    <t>Jeunes (de 15 à 24 ans)</t>
  </si>
  <si>
    <t>ÉVALUATION DES INVESTISSEMENTS SELON UNE OPTIQUE D'ÉQUITÉ SOCIALE ET DE GENRE</t>
  </si>
  <si>
    <t xml:space="preserve">Thème </t>
  </si>
  <si>
    <t>#</t>
  </si>
  <si>
    <t>Explications complémentaires</t>
  </si>
  <si>
    <t>Alignement de la mission</t>
  </si>
  <si>
    <t>Les produits et/ou services sont conçus par l'organisme à vocation sociale de manière à cibler des initiatives visant à promouvoir l'équité sociale et le bien-être des groupes méritant l'équité.</t>
  </si>
  <si>
    <t>Vos produits/services sont-ils conçus pour soutenir les groupes méritant l'équité et promouvoir l'équité sociale ?</t>
  </si>
  <si>
    <t>[Saisir le commentaire]</t>
  </si>
  <si>
    <t>Les produits et/ou services sont conçus par l'intermédiaire de finance sociale de manière à cibler des initiatives visant à promouvoir l'égalité des genres et l'équité des femmes et des personnes de diverses identités de genre.</t>
  </si>
  <si>
    <t>Vos produits/services sont-ils conçus pour soutenir les femmes et/ou les  personnes de diverses identités de genre, et faire avancer l'égalité des genres?</t>
  </si>
  <si>
    <t>Répondez "Oui" si vous intégrerez au moins une des pratiques suivantes :
1) Vous effectuez une analyse ou une vérification complète de l'équité sociale lors de la conception de vos produits/services afin de vous assurer que la conception reflète les réalités des groupes méritant l'équité. 
2) Vous prenez en compte les avantages et les dommages potentiels pour les groupes méritant l'équité dans la conception de vos produits et/ou services et vous intègrez des stratégies d'atténuation le cas échéant.
3) Tout autre indicateur que vous identifiez qui convient à votre contexte.  Veuillez fournir une explication.
SI AUCUNE DES CONDITIONS CI-DESSUS N'EST REMPLIE
Le critère est rempli si vous démontrez votre intention, à travers un plan d'action, d'intégrer une analyse d'équité sociale et des stratégies d'atténuation, le cas échéant. Les délais accordés seront négociés avec l'intermédiaire de finance sociale afin de s'adapter à votre taille et votre contexte.</t>
  </si>
  <si>
    <t>L'organisme à vocation sociale effectue une analyse d'équité sociale dans le cadre du développement de ses produits et/ou services, et intègre des stratégies d'atténuation le cas échéant.</t>
  </si>
  <si>
    <t>Intégrez-vous une analyse d'équité sociale lors du développement de vos produits et/ou services?</t>
  </si>
  <si>
    <t>L'organisme à vocation sociale effectue une analyse de genre dans le cadre du développement de ses produits et/ou services, et intègre des stratégies d'atténuation le cas échéant.</t>
  </si>
  <si>
    <t>Intégrez-vous une analyse de genre lors du développement de vos produits et services?</t>
  </si>
  <si>
    <t>Répondez "Oui" si vous intégrerez au moins une des pratiques suivantes :
1) Vous effectuez une analyse ou une vérification complète de l'égalité des genres lors de la conception de vos produits/services afin de vous assurer que la conception reflète les réalités des femmes et personnes de genre divers.
2) Vous prenez compte des avantages et des dommages potentiels pour les femmes et personnes de genre divers dans la conception de vos produits et/ou services et vous intègrez des stratégies d'atténuation le cas échéant.
3) Tout autre indicateur que vous identifiez qui convient à votre contexte.  Veuillez fournir une explication.
SI AUCUNE DES CONDITIONS CI-DESSUS N'EST REMPLIE
Le critère est rempli si vous démontrez votre intention, à travers un plan d'action, d'intégrer une analyse de genre et des stratégies d'atténuation, le cas échéant. Les délais accordés seront négociés avec l'intermédiaire de finance sociale afin de s'adapter à votre taille et votre contexte.</t>
  </si>
  <si>
    <t>Leadership</t>
  </si>
  <si>
    <t>Le leadership de l'organisme à vocation sociale inclut des personnes issues de groupes méritant l'équité ayant l'expérience vécue.</t>
  </si>
  <si>
    <t>Votre leadership* (c'est-à-dire le fondateur, le propriétaire et/ou les cadres supérieurs) est-il composé de membre(s) issues de groupes méritant l'équité?</t>
  </si>
  <si>
    <t>Le leadership de l'organisme à vocation sociale inclut des femmes ou/et des personnes de diverses identités de genre ayant l'expérience vécue.</t>
  </si>
  <si>
    <t>Votre leadership* (c'est-à-dire le fondateur, le propriétaire et/ou les cadres supérieurs)  est-il composé de femmes ou/et de personnes de diverses identités de genre ?</t>
  </si>
  <si>
    <t>Le leadership de l'organisme à vocation sociale met en place des processus participatifs pour tenir compte de l'expérience vécue des clients ciblés provenant des groupes méritant l'équité.</t>
  </si>
  <si>
    <t>Offrez-vous à vos clients des moyens formels ou/et informels d'influencer la conception de vos produits, la prise de décision etc. ?</t>
  </si>
  <si>
    <r>
      <rPr>
        <b/>
        <i/>
        <sz val="10"/>
        <color rgb="FF000000"/>
        <rFont val="Open Sans"/>
        <family val="2"/>
      </rPr>
      <t xml:space="preserve">Si vous êtes opérationnel depuis </t>
    </r>
    <r>
      <rPr>
        <b/>
        <i/>
        <u/>
        <sz val="10"/>
        <color rgb="FF000000"/>
        <rFont val="Open Sans"/>
        <family val="2"/>
      </rPr>
      <t>plus de 2 ans</t>
    </r>
    <r>
      <rPr>
        <b/>
        <i/>
        <sz val="10"/>
        <color rgb="FF000000"/>
        <rFont val="Open Sans"/>
        <family val="2"/>
      </rPr>
      <t xml:space="preserve"> et vous embauchez 5 employés à temps plein ou plus:
</t>
    </r>
    <r>
      <rPr>
        <i/>
        <sz val="10"/>
        <color rgb="FF000000"/>
        <rFont val="Open Sans"/>
        <family val="2"/>
      </rPr>
      <t xml:space="preserve">Répondez "Oui" si vous offrez des voies informelles et/ou formelles pour la participation de la communauté (par exemple, un comité consultatif communautaire mis en place par le biais d'un appel ouvert) reflétant l'expérience vécue des clients ciblés provenant des groupes méritant l'équité.
</t>
    </r>
    <r>
      <rPr>
        <b/>
        <i/>
        <sz val="10"/>
        <color rgb="FF000000"/>
        <rFont val="Open Sans"/>
        <family val="2"/>
      </rPr>
      <t>Si vous êtes opérationnel depuis</t>
    </r>
    <r>
      <rPr>
        <b/>
        <i/>
        <u/>
        <sz val="10"/>
        <color rgb="FF000000"/>
        <rFont val="Open Sans"/>
        <family val="2"/>
      </rPr>
      <t xml:space="preserve"> moins de 2 ans</t>
    </r>
    <r>
      <rPr>
        <b/>
        <i/>
        <sz val="10"/>
        <color rgb="FF000000"/>
        <rFont val="Open Sans"/>
        <family val="2"/>
      </rPr>
      <t xml:space="preserve"> et vous embauchez moins de 5 employés à temps plein ou plus:
</t>
    </r>
    <r>
      <rPr>
        <i/>
        <sz val="10"/>
        <color rgb="FF000000"/>
        <rFont val="Open Sans"/>
        <family val="2"/>
      </rPr>
      <t>Le critère est rempli si vous démontrez votre intention, à travers un plan d'action, de développer des voies formelles ou informelles pour veiller à la participation directe de la communauté reflétant l'expérience vécue des clients ciblés provenant des groupes méritant l'équité. Les délais accordés seront négociés avec l'intermédiaire de finance sociale afin de s'adapter à votre taille et votre contexte.</t>
    </r>
  </si>
  <si>
    <t xml:space="preserve">Culture et pratiques organisationnelles </t>
  </si>
  <si>
    <r>
      <rPr>
        <sz val="10"/>
        <color rgb="FF000000"/>
        <rFont val="Open Sans"/>
        <family val="2"/>
      </rPr>
      <t xml:space="preserve">L'organisme à vocation sociale intègre activement des pratiques d'équité sociale dans sa culture organisationnelle.
</t>
    </r>
    <r>
      <rPr>
        <i/>
        <sz val="10"/>
        <color rgb="FF000000"/>
        <rFont val="Open Sans"/>
        <family val="2"/>
      </rPr>
      <t>Vise les organismes à vocation sociale opérationnels depuis plus de 2 ans et embauchant 5 employés à temps plein ou plus.</t>
    </r>
  </si>
  <si>
    <r>
      <rPr>
        <b/>
        <sz val="10"/>
        <color rgb="FF000000"/>
        <rFont val="Open Sans"/>
        <family val="2"/>
      </rPr>
      <t xml:space="preserve">Avez-vous mis en place des pratiques d'équité sociale significatives au sein de votre culture organisationnelle ?
</t>
    </r>
    <r>
      <rPr>
        <sz val="10"/>
        <color rgb="FF000000"/>
        <rFont val="Open Sans"/>
        <family val="2"/>
      </rPr>
      <t xml:space="preserve"> 
</t>
    </r>
    <r>
      <rPr>
        <i/>
        <sz val="10"/>
        <color rgb="FF000000"/>
        <rFont val="Open Sans"/>
        <family val="2"/>
      </rPr>
      <t>Vise les organismes à vocation sociale opérationnels depuis plus de 2 ans et embauchant 5 employés à temps plein ou plus.</t>
    </r>
  </si>
  <si>
    <t>NA</t>
  </si>
  <si>
    <t>RESULTS</t>
  </si>
  <si>
    <t>RÉSULTATS</t>
  </si>
  <si>
    <t xml:space="preserve">Évaluation de l'Investissement dans une Optique de Genre </t>
  </si>
  <si>
    <t>PROFIL DE L'ÉQUIPE DE DIRECTION</t>
  </si>
  <si>
    <t>Profil de l'équipe de direction</t>
  </si>
  <si>
    <t xml:space="preserve">Nombre total de personnes dans votre équipe de direction </t>
  </si>
  <si>
    <t>[Indiquer le nombre de personnes]</t>
  </si>
  <si>
    <t>Les équipes de direction peuvent être définies par les organisations en fonction de leur capacité et de leur contexte.</t>
  </si>
  <si>
    <t>Nombre de personnes s'identifiant comme appartenant à un ou plusieurs groupes méritant l'équité.</t>
  </si>
  <si>
    <t xml:space="preserve"> Les « groupes méritant l'équité » (également appelés « groupes privés d'équité ») sont des communautés qui ont été historiquement marginalisées et exclues de la participation à la société et qui sont confrontées à des obstacles particuliers et importants en raison de leurs identités croisées, notamment la race, le sexe, l'orientation sexuelle, l'identité ou l'expression de genre, la religion, l'âge et les handicaps.</t>
  </si>
  <si>
    <t>Commentaires</t>
  </si>
  <si>
    <t>Utilisez le champ commentaire si nécessaire pour ajouter tout contexte pertinent ou toute information complémentaire (par exemple, méthode de collecte, définitions internes, tendances observées).</t>
  </si>
  <si>
    <t xml:space="preserve">Définitions </t>
  </si>
  <si>
    <t xml:space="preserve">Les personnes qui s'identifient comme étant bispirituel(le)s, lesbiennes, gaies, bisexuel(le)s, transgenres, queer, intersexué(e)s, asexuel(le) et autres (« + »). </t>
  </si>
  <si>
    <t xml:space="preserve">Immigrants de première génération, réfugiés et nouveaux arrivants </t>
  </si>
  <si>
    <t xml:space="preserve">Immigrants de première génération - Personnes nées à l'étranger et ayant immigré au Canada. 
Réfugiés - Personnes qui ont été forcées de fuir les persécutions dans leur pays d'origine. Cela comprend les réfugiés au sens de la Convention (tels que définis par la Loi sur l'immigration et la protection des réfugiés (S.C. 2001, c. 27)) et les demandeurs d'asile ou les demandeurs d'asile.
Nouveaux arrivants - Immigrants et réfugiés qui sont au Canada depuis moins de cinq ans. </t>
  </si>
  <si>
    <t xml:space="preserve">Autochtones : Premières Nations
</t>
  </si>
  <si>
    <t>Au Canada, regroupement autochtone composé de nombreuses nations distinctes ayant une origine, une histoire et une culture qui leur est propre, et dont les membres peuplent l'Amérique du Nord depuis des milliers d'années.</t>
  </si>
  <si>
    <t>Au Canada, peuple autochtone qui habite ou habitait traditionnellement les régions du Nord et les côtes arctiques du Canada, c'est-à-dire l'Inuit Nunangat, et dont les membres sont unis par une origine, une histoire et une culture communes.</t>
  </si>
  <si>
    <t>Au Canada, peuple autochtone dont les membres sont d'ascendance européenne et de Premières Nations mixte, sont unis par une origine, une histoire et une culture communes, et sont généralement acceptés par la Nation Métis.</t>
  </si>
  <si>
    <t xml:space="preserve">Autochtones : Non spécifié </t>
  </si>
  <si>
    <t>Au Canada, les personnes qui s'identifient comme autochtones (Premières nations, Inuits ou Métis) mais qui ne précisent pas leur appartenance à un groupe, qui ne sont pas sûres de leur ascendance spécifique ou qui s'identifient à une autre communauté autochtone non répertoriée séparément.</t>
  </si>
  <si>
    <t>Au Canada, les communautés de langue officielle en situation minoritaire sont principalement des francophones vivant à l'extérieur de la province de Québec et des anglophones vivant dans la province de Québec.</t>
  </si>
  <si>
    <t>Autres groupes racisés</t>
  </si>
  <si>
    <t xml:space="preserve"> Les personnes autres que les peuples autochtones ou les Canadien(e)s noir(e)s qui ne sont pas de race blanche ou qui ne sont pas de couleur blanche. </t>
  </si>
  <si>
    <t>Personnes vivant avec un handicap (y compris les handicaps invisibles et épisodiques)</t>
  </si>
  <si>
    <t>Les personnes vivant avec tout déficience notamment physique, intellectuelle, cognitive, mentale ou sensorielle, trouble d’apprentissage ou de la communication ou limitation fonctionnelle, de nature permanente, temporaire ou épisodique, manifeste ou non et dont l’interaction avec un obstacle nuit à la participation pleine et égale d’une personne dans la société.</t>
  </si>
  <si>
    <t>Femmes</t>
  </si>
  <si>
    <t>Toutes les personnes qui s'identifient comme des femmes, qu'il s'agisse de femmes cisgenres ou transgenres.</t>
  </si>
  <si>
    <t>Les personnes dont l’identité de genre ne correspond pas à une compréhension binaire du genre (soit homme ou femme). Il s’agit d’une identité de genre qui peut comprendre des éléments des genres masculin, féminin, androgyne, fluide, multiple, et même d’aucun genre, ou d’un autre genre qui ne s’inscrit pas dans le spectre « homme-femme ».</t>
  </si>
  <si>
    <t>Les personnes qui ne s'identifient pas comme, ou avec, un sexe particulier.</t>
  </si>
  <si>
    <t>Les personnes dont l'identité de genre ne correspond à aucune des autres options fournies.</t>
  </si>
  <si>
    <t xml:space="preserve">Dressez la liste des catégories que vous préférez dans la colonne A. Pour chaque catégorie, indiquez le nombre de membres de l'équipe de direction qui s'identifient comme appartenant à ce groupe.  			</t>
  </si>
  <si>
    <t>[Saisir le nom de la catégorie ici]</t>
  </si>
  <si>
    <t>PROFIL DU CONSEIL D'ADMINISTRATION</t>
  </si>
  <si>
    <t>Profil du conseil d'administration</t>
  </si>
  <si>
    <t xml:space="preserve">Nombre total de personnes siégeant au conseil d'administration de votre organisation </t>
  </si>
  <si>
    <t xml:space="preserve">Un conseil d'administration est un groupe de personnes qui apporte son expertise à une entreprise ou à une organisation. Le conseil d'administration propose une orientation générale et une stratégie de haut niveau pour l'organisation et protège les intérêts financiers des investisseurs. </t>
  </si>
  <si>
    <t xml:space="preserve">Pour chaque catégorie énumérée ci-dessous, indiquez le nombre de membres du conseil d'administration qui s'identifient comme appartenant à ce groupe.                          </t>
  </si>
  <si>
    <t xml:space="preserve">Dressez la liste des catégories que vous préférez dans la colonne A. Pour chaque catégorie, indiquez le nombre de membres du conseil d'administration qui s'identifient comme appartenant à ce groupe.                          </t>
  </si>
  <si>
    <t>CADRE D'IMPACT</t>
  </si>
  <si>
    <t>Cadre de mesure</t>
  </si>
  <si>
    <t xml:space="preserve">Retombée 1 </t>
  </si>
  <si>
    <t xml:space="preserve">Retombée 2 </t>
  </si>
  <si>
    <t>Retombée 3</t>
  </si>
  <si>
    <t>Retombée 4</t>
  </si>
  <si>
    <t>Retombée 5</t>
  </si>
  <si>
    <r>
      <rPr>
        <b/>
        <sz val="10"/>
        <color rgb="FF000000"/>
        <rFont val="Open Sans"/>
        <family val="2"/>
      </rPr>
      <t xml:space="preserve">Nom de la retombée 
</t>
    </r>
    <r>
      <rPr>
        <i/>
        <sz val="10"/>
        <color rgb="FF000000"/>
        <rFont val="Open Sans"/>
        <family val="2"/>
      </rPr>
      <t>Saisissez jusqu’à 5 retombées que votre organisation cherche à atteindre</t>
    </r>
  </si>
  <si>
    <t>[Exemple : Systèmes alimentaires à faible empreinte carbone]</t>
  </si>
  <si>
    <t>[Saisir le nom de la retombée (facultatif)]</t>
  </si>
  <si>
    <r>
      <rPr>
        <b/>
        <sz val="10"/>
        <color rgb="FF000000"/>
        <rFont val="Open Sans"/>
        <family val="2"/>
      </rPr>
      <t xml:space="preserve">Description de la retombée 
</t>
    </r>
    <r>
      <rPr>
        <sz val="10"/>
        <color rgb="FF000000"/>
        <rFont val="Open Sans"/>
        <family val="2"/>
      </rPr>
      <t>Décrivez brièvement chaque retombée et comment votre organisation y contribue</t>
    </r>
  </si>
  <si>
    <t>[Exemple : Nous visons à atteindre des systèmes alimentaires à faible empreinte carbone par l’approvisionnement et la vente de produits locaux cultivés selon des pratiques durables et régénératrices.]</t>
  </si>
  <si>
    <r>
      <rPr>
        <b/>
        <sz val="10"/>
        <color rgb="FF000000"/>
        <rFont val="Open Sans"/>
        <family val="2"/>
      </rPr>
      <t xml:space="preserve">Indicateurs
</t>
    </r>
    <r>
      <rPr>
        <i/>
        <sz val="10"/>
        <color rgb="FF000000"/>
        <rFont val="Open Sans"/>
        <family val="2"/>
      </rPr>
      <t>Indiquez entre 1 et 10 indicateurs (mesures) que vous utilisez (ou prévoyez d’utiliser) pour évaluer cette retombée.</t>
    </r>
  </si>
  <si>
    <t xml:space="preserve">Indicateur(s) pour la Retombée 1 </t>
  </si>
  <si>
    <t>Indicateur(s) pour la Retombée 2</t>
  </si>
  <si>
    <t>Indicateur(s) pour la Retombée 3</t>
  </si>
  <si>
    <t>Indicateur(s) pour la Retombée 4</t>
  </si>
  <si>
    <t>Indicateur(s) pour la Retombée 5</t>
  </si>
  <si>
    <t>[Exemple : Distance moyenne parcourue par les aliments jusqu’à notre magasin]</t>
  </si>
  <si>
    <t>[Saisir les indicateurs pour la retombée 2 (facultatif)].</t>
  </si>
  <si>
    <t>[Saisir les indicateurs pour la retombée 3 (facultatif)].</t>
  </si>
  <si>
    <t>[Saisir les indicateurs pour la retombée 4 (facultatif)].</t>
  </si>
  <si>
    <t>[Saisir les indicateurs pour la retombée 5 (facultatif)].</t>
  </si>
  <si>
    <t>[Exemple : Valeur ($) des achats provenant de fournisseurs situés à moins de 100 km]</t>
  </si>
  <si>
    <t>[Exemple : Estimation des économies de carbone grâce aux aliments locaux]</t>
  </si>
  <si>
    <t>[Exemple : Valeur ($) des achats auprès de fermes régénératrices]</t>
  </si>
  <si>
    <t>[Exemple : Valeur ($) des achats auprès de fermes durables]</t>
  </si>
  <si>
    <t>[Exemple : Estimation des économies de carbone grâce à des pratiques agricoles durables]</t>
  </si>
  <si>
    <t xml:space="preserve">RAPPORT SUR LES INDICATEURS </t>
  </si>
  <si>
    <t>Rapport d'indicateurs</t>
  </si>
  <si>
    <t xml:space="preserve">Unités de mesure </t>
  </si>
  <si>
    <t>Description</t>
  </si>
  <si>
    <t>[Exemple: km]</t>
  </si>
  <si>
    <t>[Exemple : Le nombre moyen de kilomètres parcourus par les produits alimentaires depuis leur point d'origine (ferme, producteur, distributeur) jusqu'à notre magasin. Ce chiffre inclut les produits locaux et importés et est calculé sur la base de la distance moyenne pondérée par catégorie d'articles].</t>
  </si>
  <si>
    <t>[Exemple: 1200]</t>
  </si>
  <si>
    <t>[Exemple: 1180]</t>
  </si>
  <si>
    <t>[Exemple: 1050]</t>
  </si>
  <si>
    <t>[Saisir l'unité de mesure]</t>
  </si>
  <si>
    <t>[Saisir la description]</t>
  </si>
  <si>
    <t>[Saisir la valeur pour l'année concernée]</t>
  </si>
  <si>
    <r>
      <rPr>
        <b/>
        <sz val="11"/>
        <color rgb="FFFFFFFF"/>
        <rFont val="Open Sans"/>
        <family val="2"/>
      </rPr>
      <t xml:space="preserve">Instructions : </t>
    </r>
    <r>
      <rPr>
        <sz val="11"/>
        <color rgb="FFFFFFFF"/>
        <rFont val="Open Sans"/>
        <family val="2"/>
      </rPr>
      <t>Cet onglet vous permet de définir les retombées que votre organisation cherche à atteindre — et comment vous les mesurez. Il aide à structurer vos données d’impact de manière à répondre aux attentes de rapport du Fonds de finance sociale (FFS).
🧩 Vous pouvez inscrire jusqu’à 5 retombées et jusqu’à 10 indicateurs (mesures) par retombée. Si vous débutez, il est tout à fait acceptable d’en saisir moins. Pour chaque retombée, indiquez un nom, une brève description (facultatif) et les Objectifs de développement durable (ODD) auxquels elle contribue.
📏 Vos indicateurs peuvent être basés sur des données réelles ou prévisionnelles, en particulier si vous êtes en phase de démarrage ou si vous visez des impacts à long terme. Notez simplement ce que vous suivez ou prévoyez de suivre, même si les retombées prennent du temps à apparaître.
🔁 Vous n’avez à remplir cet onglet qu’une seule fois, mais vous pouvez le mettre à jour à mesure que votre cadre de mesure d’impact évolue.
📤 Les retombées et indicateurs inscrits ici seront automatiquement repris dans l’onglet 6. Rapport sur les indicateurs, où vous saisirez vos données annuelles.
📘 Besoin d’aide pour certains termes ou exemples ? Consultez les champs d’exemple en gris !</t>
    </r>
  </si>
  <si>
    <r>
      <rPr>
        <b/>
        <sz val="11"/>
        <color rgb="FFFFFFFF"/>
        <rFont val="Open Sans"/>
        <family val="2"/>
      </rPr>
      <t xml:space="preserve">Instructions </t>
    </r>
    <r>
      <rPr>
        <sz val="11"/>
        <color rgb="FFFFFFFF"/>
        <rFont val="Open Sans"/>
        <family val="2"/>
      </rPr>
      <t>: Cet onglet vous permet de saisir les valeurs annuelles des indicateurs que vous avez listés dans l’onglet Cadre d’impact. Il aide le Fonds de finance sociale (FFS) à suivre vos résultats dans le temps.
📥 Tous les indicateurs et retombées de l’onglet précédent sont automatiquement reportés — inutile de les ressaisir. Si vous souhaitez les modifier, veuillez retourner à l’onglet 5. Cadre d’impact.
🧮 Pour chaque indicateur, saisissez l’unité de mesure (ex. : $, %, personnes, km, etc.), remplissez vos données annuelles (en commençant par l’année indiquée dans l’onglet 1.Organisation), et utilisez le champ description pour ajouter des précisions sur la méthodologie, les hypothèses, les définitions, les contrefactuels ou les objectifs. Veillez à préciser s'il s'agit d'une valeur prévisionnelle ou réelle. N’hésitez pas à inclure tout autre contexte utile à l’interprétation des données.
🛠 Mettez à jour cet onglet chaque année dans le cadre de votre cycle de rapport. Que vous utilisiez l’année fiscale ou l’année civile, saisissez vos données en utilisant le format d’année simplifié (ex. : si votre exercice va du 1er avril 2025 au 31 mars 2026, toutes les données pour cet exercice doivent être saisies sous l’année 2025).</t>
    </r>
  </si>
  <si>
    <t xml:space="preserve">ODD1 : Éliminer la pauvreté sous toutes ses formes et partout dans le monde  </t>
  </si>
  <si>
    <t xml:space="preserve">ODD2 : Éliminer la faim, assurer la sécurité alimentaire, améliorer la nutrition et promouvoir l’agriculture durable  </t>
  </si>
  <si>
    <t xml:space="preserve">ODD3 : Permettre à tous de vivre en bonne santé et promouvoir le bien-être à tout âge  </t>
  </si>
  <si>
    <t xml:space="preserve">ODD4 : Assurer l’accès de tous à une éducation de qualité, sur un pied d’égalité, et promouvoir les possibilités d’apprentissage tout au long de la vie  </t>
  </si>
  <si>
    <t xml:space="preserve">ODD5 : Parvenir à l’égalité des sexes et autonomiser toutes les femmes et les filles  </t>
  </si>
  <si>
    <t xml:space="preserve">ODD6 : Garantir l’accès de tous à l’eau et à l’assainissement et gérer durablement les ressources en eau  </t>
  </si>
  <si>
    <t xml:space="preserve">ODD7 : Garantir l’accès de tous à des services énergétiques fiables, durables et modernes, à un coût abordable  </t>
  </si>
  <si>
    <t xml:space="preserve">ODD8 : Promouvoir une croissance économique soutenue, partagée et durable, le plein emploi productif et un travail décent pour tous  </t>
  </si>
  <si>
    <t xml:space="preserve">ODD9 : Bâtir une infrastructure résiliente, promouvoir une industrialisation durable qui profite à tous et encourager l’innovation  </t>
  </si>
  <si>
    <t xml:space="preserve">ODD10 : Réduire les inégalités dans les pays et d’un pays à l’autre  </t>
  </si>
  <si>
    <t xml:space="preserve">ODD11 : Faire en sorte que les villes et les établissements humains soient ouverts à tous, sûrs, résilients et durables  </t>
  </si>
  <si>
    <t xml:space="preserve">ODD12 : Établir des modes de consommation et de production durables  </t>
  </si>
  <si>
    <t xml:space="preserve">ODD13 : Prendre d’urgence des mesures pour lutter contre les changements climatiques et leurs répercussions  </t>
  </si>
  <si>
    <t xml:space="preserve">ODD14 : Conserver et exploiter de manière durable les océans, les mers et les ressources marines aux fins du développement durable  </t>
  </si>
  <si>
    <t xml:space="preserve">ODD15 : Préserver et restaurer les écosystèmes terrestres, en veillant à les exploiter de façon durable, gérer durablement les forêts, lutter contre la désertification, enrayer et inverser le processus de dégradation des terres et mettre fin à l’appauvrissement de la biodiversité  </t>
  </si>
  <si>
    <t xml:space="preserve">ODD16 : Promouvoir l’avènement de sociétés pacifiques et ouvertes aux fins du développement durable, assurer à tous l’accès à la justice et mettre en place, à tous les niveaux, des institutions efficaces, responsables et ouvertes  </t>
  </si>
  <si>
    <t xml:space="preserve">ODD17 : Renforcer les moyens de mettre en œuvre le Partenariat mondial pour le développement durable et le revitaliser  </t>
  </si>
  <si>
    <t>Question / indicateur de l'investisseur</t>
  </si>
  <si>
    <t>Unités de mesure</t>
  </si>
  <si>
    <t>Description/Instructions</t>
  </si>
  <si>
    <t>[Exemple : Quels sont vos faits saillants en matière d’impact pour la période de rapport?]</t>
  </si>
  <si>
    <t>[Exemple : Narratif]</t>
  </si>
  <si>
    <t>[Exemple : Résumez les principales réalisations ou étapes importantes de l’année en lien avec votre mission et vos résultats.]</t>
  </si>
  <si>
    <t>[Exemple : Comment votre investisseur vous a-t-il aidé à accéder à du capital ?]</t>
  </si>
  <si>
    <t>[Exemple : Décrivez le soutien spécifique apporté (ex. : mises en relation, co-investissement, notoriété).]</t>
  </si>
  <si>
    <t>[Exemple : Quel capital avez-vous mobilisé depuis le début de notre investissement ?]</t>
  </si>
  <si>
    <t>[Exemple: CAD$]</t>
  </si>
  <si>
    <t>[Exemple : Incluez tout le capital levé depuis la date de début de l’investissement.]</t>
  </si>
  <si>
    <t>[Exemple : Score d’évaluation B Corp]</t>
  </si>
  <si>
    <t>[Exemple : Nombre]</t>
  </si>
  <si>
    <t>[Exemple : Entrez votre score total le plus récent de l’évaluation B Impact.]</t>
  </si>
  <si>
    <t>[Exemple : Nous avons renforcé nos efforts d'engagement communautaire, atteignant plus de 1 000 personnes grâce à de nouveaux programmes. Nous avons également testé un nouvel outil visant à favoriser la connexion sociale et le bien-être, avec une adoption rapide.]</t>
  </si>
  <si>
    <t>[Exemple : L’investisseur a offert un prêt flexible qui nous a permis d’acquérir un bien immobilier stratégique.]</t>
  </si>
  <si>
    <t>[Exemple : 475 000]</t>
  </si>
  <si>
    <t>[Exemple: 85.4]</t>
  </si>
  <si>
    <t xml:space="preserve">👋 Bienvenue dans le Gabarit de rapport du Fonds de finance sociale (FFS) pour les Organisations à Vocation Sociale (OVS) </t>
  </si>
  <si>
    <t>En envoyant votre version complétée de ce gabarit à votre bailleur de fonds ou investisseur, vous consentez à partager ces données avec lui, son/ses grossiste(s), et le gouvernement du Canada. Les données que vous fournissez sont traitées conformément à la Loi sur la protection des renseignements personnels et à toute autre législation applicable en matière de protection de la vie privée. 
Vous conservez le contrôle sur les données que vous incluez. Si certaines données ne doivent pas être partagées, il suffit de laisser les champs correspondants vides.</t>
  </si>
  <si>
    <t>Gabarit de rapport du FFS pour les OVS (version 1.0 - 2025)
© 2025 Common Approach to Impact Measurement.  Tous droits réservés.</t>
  </si>
  <si>
    <r>
      <t xml:space="preserve">Coordonnées 
</t>
    </r>
    <r>
      <rPr>
        <i/>
        <sz val="10"/>
        <color rgb="FF000000"/>
        <rFont val="Open Sans"/>
        <family val="2"/>
      </rPr>
      <t>(Personne la mieux placée pour répondre aux questions concernant l’organisme)</t>
    </r>
  </si>
  <si>
    <t>Réconciliation avec les Peuples Autochtones</t>
  </si>
  <si>
    <r>
      <t xml:space="preserve">Comment votre organisation fait-elle progresser la Réconciliation avec les Peuples Autochtones dans le cadre de son travail ?
</t>
    </r>
    <r>
      <rPr>
        <b/>
        <sz val="10"/>
        <color rgb="FFFF0000"/>
        <rFont val="Open Sans"/>
        <family val="2"/>
      </rPr>
      <t xml:space="preserve">****Non évalué dans le cadre des seuils de l'IOES et de l'IOG**
</t>
    </r>
  </si>
  <si>
    <t>Cette question ne sera pas agrégée dans l’évaluation des seuils IOES/IOG, mais elle servira à suivre les contributions à l’avancement de la réconciliation avec les peuples autochtones dans le cadre du Fonds de finance sociale. Votre investisseur pourrait également utiliser ces informations pour discuter de ressources de renforcement des capacités afin de soutenir davantage vos efforts en matière de réconciliation autochtone. La réconciliation est un processus visant à faire progresser et à renouveler la relation avec les Premières Nations, les Métis et les Inuits, fondé sur la reconnaissance des droits, le respect, la coopération et le partenariat.Les activités favorisant la réconciliation autochtone comportent des actions concrètes pour répondre aux injustices historiques et actuelles vécues par les peuples autochtones, en raison de la colonisation, du racisme systémique et des politiques discriminatoires.</t>
  </si>
  <si>
    <r>
      <rPr>
        <b/>
        <i/>
        <sz val="10"/>
        <color theme="1"/>
        <rFont val="Open Sans"/>
        <family val="2"/>
      </rPr>
      <t>Si vous êtes opérationnel depuis plus de 2 ans et vous embauchez 5 employés à temps plein ou plus:</t>
    </r>
    <r>
      <rPr>
        <i/>
        <sz val="10"/>
        <color theme="1"/>
        <rFont val="Open Sans"/>
        <family val="2"/>
      </rPr>
      <t xml:space="preserve">
Répondez "Oui" si vous garantissez un environnement sécuritaire, antidiscriminatoire et équitable, qui pourrait inclure les pratiques concrètes suivantes (mais non exclusivement) :
* Une politique antidiscriminatoire
* Une politique de diversité, d'équité et d'inclusion
* Une politique antiraciste
* Une politique d'accessibilité
* Une politique de travail flexible, incluant des horaires souples et du télétravail pour tenir compte des circonstances individuelles telles que la garde d'enfants ou la prestation de soins
* L'équité salariale, des politiques salariales justes et suffisantes (salaire de subsistance)
* De la formation pour lutter contre la discrimination, le racisme et le harcèlement sexuel
* L'élaboration de pratiques d'embauche accessibles pour attirer des talents diversifiés issus des groupes méritant l'équité
* Des programmes de mentorat pour favoriser l'avancement professionnel et le développement du leadership
Un système formel ou informel doit avoir été mis sur pied pour veiller au respect, à la mise en œuvre et à l'application des mesures.
SI AUCUNE DES CONDITIONS CI-DESSUS N'EST REMPLIE
Le critère est rempli si vous démontrez votre intention, à travers un plan d'action, de développer ses infrastructures afin d'offrir un environnement sécuritaire, antidiscriminatoire et équitable à tous vos employés tout en mettant sur pied un système formel ou informel pour veiller au respect, à la mise en œuvre et à l'application des mesures.  Les délais accordés seront négociés avec l'intermédiaire de finance sociale afin de s'adapter à votre taille et votre contexte.</t>
    </r>
  </si>
  <si>
    <r>
      <rPr>
        <b/>
        <sz val="11"/>
        <color rgb="FFFFFFFF"/>
        <rFont val="Open Sans"/>
        <family val="2"/>
      </rPr>
      <t xml:space="preserve">Instructions: </t>
    </r>
    <r>
      <rPr>
        <sz val="11"/>
        <color rgb="FFFFFFFF"/>
        <rFont val="Open Sans"/>
        <family val="2"/>
      </rPr>
      <t xml:space="preserve">Cette section aide le Fonds de finance sociale à comprendre comment votre organisation intègre l’équité sociale et l’égalité des genres dans son travail. Elle s’inscrit dans un effort plus large visant à suivre les progrès vers des retombées plus inclusives et équitables.
</t>
    </r>
    <r>
      <rPr>
        <b/>
        <sz val="11"/>
        <color rgb="FFFFFFFF"/>
        <rFont val="Open Sans"/>
        <family val="2"/>
      </rPr>
      <t xml:space="preserve">Le système de codification IOES (investissement selon une optique d'équité sociale) et IOG (Investissement selon une optique de genre) </t>
    </r>
    <r>
      <rPr>
        <sz val="11"/>
        <color rgb="FFFFFFFF"/>
        <rFont val="Open Sans"/>
        <family val="2"/>
      </rPr>
      <t xml:space="preserve">repose sur trois principes clés: 
1️⃣ Intégrer une optique d’équité sociale
2️⃣ Faire progresser la réconciliation avec les peuples autochtones
3️⃣ Collecter et déclarer des données désagrégées
Vous trouverez ici des questions simples portant sur la mission, la gouvernance et les pratiques internes de votre organisation. Pour chacune :
✅ Sélectionnez « </t>
    </r>
    <r>
      <rPr>
        <b/>
        <sz val="11"/>
        <color rgb="FFFFFFFF"/>
        <rFont val="Open Sans"/>
        <family val="2"/>
      </rPr>
      <t xml:space="preserve">Oui </t>
    </r>
    <r>
      <rPr>
        <sz val="11"/>
        <color rgb="FFFFFFFF"/>
        <rFont val="Open Sans"/>
        <family val="2"/>
      </rPr>
      <t xml:space="preserve">» si l’énoncé s’applique à votre organisation, et « </t>
    </r>
    <r>
      <rPr>
        <b/>
        <sz val="11"/>
        <color rgb="FFFFFFFF"/>
        <rFont val="Open Sans"/>
        <family val="2"/>
      </rPr>
      <t xml:space="preserve">Non </t>
    </r>
    <r>
      <rPr>
        <sz val="11"/>
        <color rgb="FFFFFFFF"/>
        <rFont val="Open Sans"/>
        <family val="2"/>
      </rPr>
      <t xml:space="preserve">» si ce n’est pas le cas.
💬 Utilisez le champ de </t>
    </r>
    <r>
      <rPr>
        <b/>
        <sz val="11"/>
        <color rgb="FFFFFFFF"/>
        <rFont val="Open Sans"/>
        <family val="2"/>
      </rPr>
      <t xml:space="preserve">commentaires </t>
    </r>
    <r>
      <rPr>
        <sz val="11"/>
        <color rgb="FFFFFFFF"/>
        <rFont val="Open Sans"/>
        <family val="2"/>
      </rPr>
      <t>pour expliquer brièvement votre réponse — il est fortement recommandé d'y joindre toute documentation, exemple ou plan appuyant la manière dont votre organisation répond aux critères. 
📊 Si votre organisation souhaite suivre ses progrès dans le temps, nous vous recommandons d’intégrer des indicateurs liés à cette évaluation IOES/IOG dans votre propre cadre de mesure d’impact (voir l’onglet 5. Cadre d’impact).
📝 Cette évaluation doit être complétée</t>
    </r>
    <r>
      <rPr>
        <b/>
        <sz val="11"/>
        <color rgb="FFFFFFFF"/>
        <rFont val="Open Sans"/>
        <family val="2"/>
      </rPr>
      <t xml:space="preserve"> tous les quatre ans,</t>
    </r>
    <r>
      <rPr>
        <sz val="11"/>
        <color rgb="FFFFFFFF"/>
        <rFont val="Open Sans"/>
        <family val="2"/>
      </rPr>
      <t xml:space="preserve"> ou plus tôt en cas de changements importants dans votre direction, vos programmes ou votre structure. Remarque : les dates se rempliront </t>
    </r>
    <r>
      <rPr>
        <b/>
        <sz val="11"/>
        <color rgb="FFFFFFFF"/>
        <rFont val="Open Sans"/>
        <family val="2"/>
      </rPr>
      <t>automatiquement</t>
    </r>
    <r>
      <rPr>
        <sz val="11"/>
        <color rgb="FFFFFFFF"/>
        <rFont val="Open Sans"/>
        <family val="2"/>
      </rPr>
      <t xml:space="preserve"> à partir de l’onglet 1. Organisation. 
💡 </t>
    </r>
    <r>
      <rPr>
        <b/>
        <sz val="11"/>
        <color rgb="FFFFFFFF"/>
        <rFont val="Open Sans"/>
        <family val="2"/>
      </rPr>
      <t>Pourquoi c’est important :</t>
    </r>
    <r>
      <rPr>
        <sz val="11"/>
        <color rgb="FFFFFFFF"/>
        <rFont val="Open Sans"/>
        <family val="2"/>
      </rPr>
      <t xml:space="preserve"> Vos réponses permettent à votre bailleur de fonds et au gouvernement du Canada de mieux comprendre la performance du Fonds de finance sociale, notamment en ce qui concerne l’avancement de l’équité et de l’inclusion des genres. Le gouvernement du Canada s’est fixé des cibles : au moins 35 % des investissements doivent soutenir l’équité sociale et 15 % l’égalité des genres. </t>
    </r>
    <r>
      <rPr>
        <b/>
        <sz val="11"/>
        <color rgb="FFFFFFFF"/>
        <rFont val="Open Sans"/>
        <family val="2"/>
      </rPr>
      <t>Les pratiques formelles et informelles</t>
    </r>
    <r>
      <rPr>
        <sz val="11"/>
        <color rgb="FFFFFFFF"/>
        <rFont val="Open Sans"/>
        <family val="2"/>
      </rPr>
      <t xml:space="preserve"> contribuant aux critères sont prises en compte tout au long du processus d’évaluation IOES. 
🔐 V</t>
    </r>
    <r>
      <rPr>
        <b/>
        <sz val="11"/>
        <color rgb="FFFFFFFF"/>
        <rFont val="Open Sans"/>
        <family val="2"/>
      </rPr>
      <t>otre évaluation détaillée ne sera pas partagée</t>
    </r>
    <r>
      <rPr>
        <sz val="11"/>
        <color rgb="FFFFFFFF"/>
        <rFont val="Open Sans"/>
        <family val="2"/>
      </rPr>
      <t xml:space="preserve"> avec Emploi et Développement social Canada (EDSC). EDSC publiera des résultats uniquement sous forme agrégée, à propos des progrès réalisés en matière d’investissements alignés sur les critères IOES et IOG. 
📘</t>
    </r>
    <r>
      <rPr>
        <b/>
        <sz val="11"/>
        <color rgb="FFFFFFFF"/>
        <rFont val="Open Sans"/>
        <family val="2"/>
      </rPr>
      <t>Besoin d’aide ?</t>
    </r>
    <r>
      <rPr>
        <sz val="11"/>
        <color rgb="FFFFFFFF"/>
        <rFont val="Open Sans"/>
        <family val="2"/>
      </rPr>
      <t xml:space="preserve"> Consultez le Guide technique pour les organisations à vocation sociale pour des précisions sur les termes utilisés et des conseils pour répondre aux questions </t>
    </r>
    <r>
      <rPr>
        <i/>
        <sz val="11"/>
        <color rgb="FFFFFFFF"/>
        <rFont val="Open Sans"/>
        <family val="2"/>
      </rPr>
      <t>(le lien sera ajouté sous peu)</t>
    </r>
    <r>
      <rPr>
        <sz val="11"/>
        <color rgb="FFFFFFFF"/>
        <rFont val="Open Sans"/>
        <family val="2"/>
      </rPr>
      <t>.</t>
    </r>
  </si>
  <si>
    <t>&lt;</t>
  </si>
  <si>
    <t>Les personnes qui s’identifient comme membres des communautés noires, y compris, sans s’y limiter, les personnes africaines, afro-canadiennes, afro-caribéennes, afro-latines et afro-autochtones, ainsi que celles qui s’identifient comme personnes d’ascendance africaine.</t>
  </si>
  <si>
    <r>
      <rPr>
        <b/>
        <sz val="11"/>
        <color rgb="FFFFFFFF"/>
        <rFont val="Open Sans"/>
        <family val="2"/>
      </rPr>
      <t xml:space="preserve">Instructions : </t>
    </r>
    <r>
      <rPr>
        <sz val="11"/>
        <color rgb="FFFFFFFF"/>
        <rFont val="Open Sans"/>
        <family val="2"/>
      </rPr>
      <t xml:space="preserve">Cet onglet recueille des informations démographiques sur votre conseil d'administration afin d’aider le Fonds de finance sociale (FFS) à suivre les progrès en matière d’équité et d’inclusion.
👤 Veuillez vous assurer que ces données sont auto-déclarées. Ne devinez pas et ne présumez pas de l’identité de quelqu’un — chaque organisation devrait mener sa propre enquête volontaire et confidentielle auprès de son conseil d'administration. 
Vous pouvez déclarer les données démographiques en utilisant :
1️⃣ La liste de catégories fournie par le FFS, ou
2️⃣ Vos propres catégories (à entrer directement dans le modèle)
📝 Cet onglet doit être rempli </t>
    </r>
    <r>
      <rPr>
        <b/>
        <sz val="11"/>
        <color rgb="FFFFFFFF"/>
        <rFont val="Open Sans"/>
        <family val="2"/>
      </rPr>
      <t xml:space="preserve">tous les quatre ans, </t>
    </r>
    <r>
      <rPr>
        <sz val="11"/>
        <color rgb="FFFFFFFF"/>
        <rFont val="Open Sans"/>
        <family val="2"/>
      </rPr>
      <t>afin d’équilibrer le besoin de données à jour avec les considérations de confidentialité propres au FFS, notamment la taille réduite des équipes et les risques de réidentification. Remarque: les dates se rempliront automatiquement à partir de l’onglet 1. Organisation. 
⚠️</t>
    </r>
    <r>
      <rPr>
        <b/>
        <sz val="11"/>
        <color rgb="FFFFFFFF"/>
        <rFont val="Open Sans"/>
        <family val="2"/>
      </rPr>
      <t xml:space="preserve"> Soyez attentifs aux petites équipes et aux risques pour la vie privée.</t>
    </r>
    <r>
      <rPr>
        <sz val="11"/>
        <color rgb="FFFFFFFF"/>
        <rFont val="Open Sans"/>
        <family val="2"/>
      </rPr>
      <t xml:space="preserve"> Même si les noms ne sont pas partagés, certaines personnes peuvent être facilement identifiables. Si une personne n’a pas rendu publique une partie de son identité, il est préférable de laisser le champ vide. Vos réponses ne seront pas rendues publiques, mais elles pourraient être partagées avec votre bailleur de fonds, votre grossiste et le gouvernement du Canada.
💡</t>
    </r>
    <r>
      <rPr>
        <b/>
        <sz val="11"/>
        <color rgb="FFFFFFFF"/>
        <rFont val="Open Sans"/>
        <family val="2"/>
      </rPr>
      <t xml:space="preserve"> Pourquoi c’est important : </t>
    </r>
    <r>
      <rPr>
        <sz val="11"/>
        <color rgb="FFFFFFFF"/>
        <rFont val="Open Sans"/>
        <family val="2"/>
      </rPr>
      <t>Ces données soutiennent des décisions d’investissement axées sur l’équité, permettent de suivre les engagements en matière de diversité, et alimentent les rapports nationaux sur l’inclusion dans l’écosystème de la finance sociale au Canada. Elles contribuent également à une meilleure compréhension publique et à la transparence du Fonds de finance sociale.</t>
    </r>
  </si>
  <si>
    <r>
      <rPr>
        <b/>
        <sz val="11"/>
        <color rgb="FFFFFFFF"/>
        <rFont val="Open Sans"/>
        <family val="2"/>
      </rPr>
      <t xml:space="preserve">Instructions : </t>
    </r>
    <r>
      <rPr>
        <sz val="11"/>
        <color rgb="FFFFFFFF"/>
        <rFont val="Open Sans"/>
        <family val="2"/>
      </rPr>
      <t xml:space="preserve">Cet onglet recueille des informations démographiques sur votre équipe de direction afin d’aider le Fonds de finance sociale (FFS) à suivre les progrès en matière d’équité et d’inclusion.
👤 Veuillez vous assurer que ces données sont </t>
    </r>
    <r>
      <rPr>
        <b/>
        <sz val="11"/>
        <color rgb="FFFFFFFF"/>
        <rFont val="Open Sans"/>
        <family val="2"/>
      </rPr>
      <t>auto-déclarées</t>
    </r>
    <r>
      <rPr>
        <sz val="11"/>
        <color rgb="FFFFFFFF"/>
        <rFont val="Open Sans"/>
        <family val="2"/>
      </rPr>
      <t xml:space="preserve">. Ne devinez pas et ne présumez pas de l’identité de quelqu’un — chaque organisation devrait mener sa propre enquête volontaire et confidentielle auprès de son équipe de direction.
Vous pouvez déclarer les données démographiques en utilisant :
1️⃣ La liste de catégories fournie par le FFS, ou
2️⃣ Vos propres catégories (à entrer directement dans le modèle)
📝 Cet onglet doit être rempli </t>
    </r>
    <r>
      <rPr>
        <b/>
        <sz val="11"/>
        <color rgb="FFFFFFFF"/>
        <rFont val="Open Sans"/>
        <family val="2"/>
      </rPr>
      <t xml:space="preserve">tous les quatre ans, </t>
    </r>
    <r>
      <rPr>
        <sz val="11"/>
        <color rgb="FFFFFFFF"/>
        <rFont val="Open Sans"/>
        <family val="2"/>
      </rPr>
      <t xml:space="preserve">afin d’équilibrer le besoin de données à jour avec les considérations de confidentialité propres au FFS, notamment la taille réduite des équipes et les risques de réidentification. Remarque: les dates se rempliront automatiquement à partir de l’onglet 1. Organisation. 
⚠️ </t>
    </r>
    <r>
      <rPr>
        <b/>
        <sz val="11"/>
        <color rgb="FFFFFFFF"/>
        <rFont val="Open Sans"/>
        <family val="2"/>
      </rPr>
      <t>Soyez attentifs aux petites équipes et aux risques pour la vie privée.</t>
    </r>
    <r>
      <rPr>
        <sz val="11"/>
        <color rgb="FFFFFFFF"/>
        <rFont val="Open Sans"/>
        <family val="2"/>
      </rPr>
      <t xml:space="preserve"> Même si les noms ne sont pas partagés, certaines personnes peuvent être facilement identifiables. Si une personne n’a pas rendu publique une partie de son identité, il est préférable de laisser le champ vide. Vos réponses ne seront pas rendues publiques, mais elles pourraient être partagées avec votre bailleur de fonds, votre grossiste et le gouvernement du Canada.
💡</t>
    </r>
    <r>
      <rPr>
        <b/>
        <sz val="11"/>
        <color rgb="FFFFFFFF"/>
        <rFont val="Open Sans"/>
        <family val="2"/>
      </rPr>
      <t xml:space="preserve"> Pourquoi c’est important : </t>
    </r>
    <r>
      <rPr>
        <sz val="11"/>
        <color rgb="FFFFFFFF"/>
        <rFont val="Open Sans"/>
        <family val="2"/>
      </rPr>
      <t>Ces données soutiennent des décisions d’investissement axées sur l’équité, permettent de suivre les engagements en matière de diversité, et alimentent les rapports nationaux sur l’inclusion dans l’écosystème de la finance sociale au Canada. Elles contribuent également à une meilleure compréhension publique et à la transparence du Fonds de finance sociale.</t>
    </r>
  </si>
  <si>
    <r>
      <rPr>
        <b/>
        <sz val="11"/>
        <color rgb="FFFFFFFF"/>
        <rFont val="Open Sans"/>
        <family val="2"/>
      </rPr>
      <t xml:space="preserve">Instructions: </t>
    </r>
    <r>
      <rPr>
        <sz val="11"/>
        <color rgb="FFFFFFFF"/>
        <rFont val="Open Sans"/>
        <family val="2"/>
      </rPr>
      <t>Cet onglet sert à répondre à des questions, indicateurs ou demandes de données spécifiques de votre investisseur (IFS). Chaque ligne correspond à une question ou un indicateur défini par l’investisseur. 
🔵</t>
    </r>
    <r>
      <rPr>
        <b/>
        <sz val="11"/>
        <color rgb="FFFFFFFF"/>
        <rFont val="Open Sans"/>
        <family val="2"/>
      </rPr>
      <t xml:space="preserve"> Les cellules bleues</t>
    </r>
    <r>
      <rPr>
        <sz val="11"/>
        <color rgb="FFFFFFFF"/>
        <rFont val="Open Sans"/>
        <family val="2"/>
      </rPr>
      <t xml:space="preserve"> (les trois premières colonnes) doivent être remplies </t>
    </r>
    <r>
      <rPr>
        <b/>
        <sz val="11"/>
        <color rgb="FFFFFFFF"/>
        <rFont val="Open Sans"/>
        <family val="2"/>
      </rPr>
      <t>par votre investisseur</t>
    </r>
    <r>
      <rPr>
        <sz val="11"/>
        <color rgb="FFFFFFFF"/>
        <rFont val="Open Sans"/>
        <family val="2"/>
      </rPr>
      <t xml:space="preserve"> (SFI) :
• Question / Indicateur de l’investisseur : La question personnalisée, l’indicateur ou le récit demandé. 
• Unité de mesure : Par exemple %, $, personnes, témoignages, narratif, etc.
• Description / Instructions : Précise le type de réponse attendu.
⚪ </t>
    </r>
    <r>
      <rPr>
        <b/>
        <sz val="11"/>
        <color rgb="FFFFFFFF"/>
        <rFont val="Open Sans"/>
        <family val="2"/>
      </rPr>
      <t>Les cellules grises</t>
    </r>
    <r>
      <rPr>
        <sz val="11"/>
        <color rgb="FFFFFFFF"/>
        <rFont val="Open Sans"/>
        <family val="2"/>
      </rPr>
      <t xml:space="preserve"> doivent être remplies</t>
    </r>
    <r>
      <rPr>
        <b/>
        <sz val="11"/>
        <color rgb="FFFFFFFF"/>
        <rFont val="Open Sans"/>
        <family val="2"/>
      </rPr>
      <t xml:space="preserve"> par votre organisation </t>
    </r>
    <r>
      <rPr>
        <sz val="11"/>
        <color rgb="FFFFFFFF"/>
        <rFont val="Open Sans"/>
        <family val="2"/>
      </rPr>
      <t xml:space="preserve">(OVS), en fournissant des données ou des récits année par année. Les cellules années se rempliront automatiquement à partir de l'année que vous avez fourni dans l'onglet 1. Organisation. 
⚠️ </t>
    </r>
    <r>
      <rPr>
        <b/>
        <sz val="11"/>
        <color rgb="FFFFFFFF"/>
        <rFont val="Open Sans"/>
        <family val="2"/>
      </rPr>
      <t>Important</t>
    </r>
    <r>
      <rPr>
        <sz val="11"/>
        <color rgb="FFFFFFFF"/>
        <rFont val="Open Sans"/>
        <family val="2"/>
      </rPr>
      <t xml:space="preserve"> : Cet onglet est destiné à un seul investisseur du FFS. Si vous faites rapport à plusieurs investisseurs du FFS, veuillez utiliser un onglet distinct pour chacun.
💡 </t>
    </r>
    <r>
      <rPr>
        <b/>
        <sz val="11"/>
        <color rgb="FFFFFFFF"/>
        <rFont val="Open Sans"/>
        <family val="2"/>
      </rPr>
      <t>Conseil</t>
    </r>
    <r>
      <rPr>
        <sz val="11"/>
        <color rgb="FFFFFFFF"/>
        <rFont val="Open Sans"/>
        <family val="2"/>
      </rPr>
      <t xml:space="preserve"> : Si la question ou l'indicateur est susceptible d'être pertinent pour tous les bailleurs de fonds ou parties prenantes auxquels vous rendez compte, nous vous recommandons de l'ajouter directement dans l'onglet 5. Cadre d'impact et d'en assurer le suivi dans l'onglet 6. Rapport sur les indicateurs. Cela permet d'éviter les doublons et de s'assurer que les données peuvent être réutilisées dans les processus de reporting.</t>
    </r>
  </si>
  <si>
    <t>Général</t>
  </si>
  <si>
    <t>Grand centre de population urbaine</t>
  </si>
  <si>
    <t>Centre de population de taille moyenne</t>
  </si>
  <si>
    <t>Centre de population de petite taille</t>
  </si>
  <si>
    <t>Communautés et territoires autochtones</t>
  </si>
  <si>
    <t>Autochtones : Non spécifié</t>
  </si>
  <si>
    <r>
      <rPr>
        <b/>
        <sz val="10"/>
        <color rgb="FF000000"/>
        <rFont val="Open Sans"/>
        <family val="2"/>
      </rPr>
      <t xml:space="preserve">ODD additionnel
</t>
    </r>
    <r>
      <rPr>
        <i/>
        <sz val="10"/>
        <color rgb="FF000000"/>
        <rFont val="Open Sans"/>
        <family val="2"/>
      </rPr>
      <t>Si pertinent, sélectionnez un ODD supplémentaire lié à cette retombée</t>
    </r>
  </si>
  <si>
    <r>
      <rPr>
        <b/>
        <sz val="10"/>
        <color rgb="FF000000"/>
        <rFont val="Open Sans"/>
        <family val="2"/>
      </rPr>
      <t xml:space="preserve">ODD
</t>
    </r>
    <r>
      <rPr>
        <i/>
        <sz val="10"/>
        <color rgb="FF000000"/>
        <rFont val="Open Sans"/>
        <family val="2"/>
      </rPr>
      <t xml:space="preserve">Sélectionnez un Objectif de développement durable (ODD) qui est liée à cette retombée. </t>
    </r>
  </si>
  <si>
    <t xml:space="preserve">Ce gabarit a été conçu pour vous aider à démarrer un rapport d’impact structuré, dans le cadre de votre participation au Fonds de finance sociale (FFS). Il a été créé pour les organisations à vocation sociale (OVS) qui ne disposent pas actuellement d’un système dédié à la gestion des données d’impact, et qui souhaitent une solution simple et gratuite pour suivre et partager les données requises.
Chaque onglet dispose d'instructions sur quelles données complétées et à quelle fréquence. </t>
  </si>
  <si>
    <t>Onglet</t>
  </si>
  <si>
    <t>1. Organisation</t>
  </si>
  <si>
    <t>2. Évaluation IOES, 3. Profil équipe de direction, 4. Profil Conseil Administration</t>
  </si>
  <si>
    <t>5. Cadre d'impact</t>
  </si>
  <si>
    <t xml:space="preserve">6. Rapport sur les indicateurs </t>
  </si>
  <si>
    <t xml:space="preserve">Rapport spécifique au(x) investisseur(s) (Rapport IFS1, Rapport IFS2, Rapport IFS3) </t>
  </si>
  <si>
    <t>Informations de base sur l'organisation</t>
  </si>
  <si>
    <t>Information sur l'équité et les données démographiques</t>
  </si>
  <si>
    <t>Retombées clés et indicateurs</t>
  </si>
  <si>
    <t xml:space="preserve">Résultats annuels </t>
  </si>
  <si>
    <t>Questions personnalisés des investisseurs</t>
  </si>
  <si>
    <t xml:space="preserve">Une fois (à mettre à jour si besoin) </t>
  </si>
  <si>
    <t xml:space="preserve">Tous les 4 ans </t>
  </si>
  <si>
    <t xml:space="preserve">Tous les ans </t>
  </si>
  <si>
    <t xml:space="preserve">Seulement si demandé </t>
  </si>
  <si>
    <t>🔄 Export &amp; interoperabilité</t>
  </si>
  <si>
    <t>Ce gabarit est aligné avec la Norme commune des données d'impact, permettant l'export et l'échange de données structurées et l'interopérabilité entre différents systèmes.</t>
  </si>
  <si>
    <t>👉  Cliquez ici pour plus de détails sur la confidentialité et l'utilisation des données et sur comment ce gabarit et son export fonctionnent. 👈</t>
  </si>
  <si>
    <t>Ce gabarit a été développé par L'Approche commune de la mesure d'impact, en collaboration avec Emploi et Développement social Canada (EDSC) et les grossistes du FFS (Boann Social Impact, Cap Finance et Realize Capital Partners).</t>
  </si>
  <si>
    <t>🗂️ Vue d'ensemble des données à compléter</t>
  </si>
  <si>
    <t>Objet des données</t>
  </si>
  <si>
    <t xml:space="preserve">À compléter une fois (à la première utilisation) </t>
  </si>
  <si>
    <t>Given name</t>
  </si>
  <si>
    <t>Family name</t>
  </si>
  <si>
    <t>Contact email</t>
  </si>
  <si>
    <t xml:space="preserve">Agriculture </t>
  </si>
  <si>
    <t>Air</t>
  </si>
  <si>
    <t>Infrastructure </t>
  </si>
  <si>
    <t>Pollution </t>
  </si>
  <si>
    <t>Période de rapport</t>
  </si>
  <si>
    <t xml:space="preserve">Cellules grises </t>
  </si>
  <si>
    <t xml:space="preserve"> = Veuillez saisir les données</t>
  </si>
  <si>
    <t xml:space="preserve">Première année ou l'information a été fournie </t>
  </si>
  <si>
    <r>
      <t xml:space="preserve">Date de fin de la période du rapport en utilisant le format MM-JJ </t>
    </r>
    <r>
      <rPr>
        <i/>
        <sz val="10"/>
        <color theme="1"/>
        <rFont val="Open Sans"/>
        <family val="2"/>
      </rPr>
      <t>(par exemple, si votre période de reporting fini le 31 décembre, entrer 12-13)</t>
    </r>
  </si>
  <si>
    <t>Numéro d'entreprise ou d'enregistrement à l'Agence du Revenu du Canada (ARC) (ou autre numéro d'enregisterement au niveau provincial/territorial)</t>
  </si>
  <si>
    <t>[Saisir le nom légal de votre organisation]</t>
  </si>
  <si>
    <t>[Saisir le numéro d'enregistrement unique de votre organisation]</t>
  </si>
  <si>
    <t>(Sélectionnez « Oui » pour toutes les options qui reflètent le mieux la mission principale ou le domaine d'activité de votre organisme)</t>
  </si>
  <si>
    <t>Climat</t>
  </si>
  <si>
    <t>Diversité &amp; Inclusion </t>
  </si>
  <si>
    <t xml:space="preserve">Biodiversité &amp; Écosystèmes </t>
  </si>
  <si>
    <t xml:space="preserve">Éducation </t>
  </si>
  <si>
    <t>Emploi</t>
  </si>
  <si>
    <t xml:space="preserve">Services financiers </t>
  </si>
  <si>
    <t xml:space="preserve">Santé </t>
  </si>
  <si>
    <t xml:space="preserve">Sol </t>
  </si>
  <si>
    <t xml:space="preserve">Océans &amp; Zones Côtières </t>
  </si>
  <si>
    <t xml:space="preserve">Immobilitier </t>
  </si>
  <si>
    <t xml:space="preserve">Autre </t>
  </si>
  <si>
    <t>Eau</t>
  </si>
  <si>
    <t xml:space="preserve">Matières résiduelles </t>
  </si>
  <si>
    <t>Énergie</t>
  </si>
  <si>
    <t>Question</t>
  </si>
  <si>
    <t>À compléter tous les 4 ans.</t>
  </si>
  <si>
    <t>→ CLIQUER ICI POUR LES INSTRUCTIONS</t>
  </si>
  <si>
    <t>Critère</t>
  </si>
  <si>
    <t>O/N</t>
  </si>
  <si>
    <t>Commentaire</t>
  </si>
  <si>
    <t>[Expliquez comment votre organisation s'y prend]</t>
  </si>
  <si>
    <t>[Partagez vos actions]</t>
  </si>
  <si>
    <t xml:space="preserve">À compléter tous les 4 ans. </t>
  </si>
  <si>
    <t xml:space="preserve">Vous devez remplir soit option 1 ou 2 ci-dessous: </t>
  </si>
  <si>
    <t xml:space="preserve">1️⃣ Option 1: Utilisez la liste des catégories du FFS </t>
  </si>
  <si>
    <t xml:space="preserve">Pour chaque catégorie énumérée ci-dessous, indiquez le nombre de membres de l'équipe de direction qui s'identifient comme appartenant à ce groupe.  	</t>
  </si>
  <si>
    <t>2️⃣ Option 2: utilisez votre propre liste de catégories</t>
  </si>
  <si>
    <t xml:space="preserve">À compléter une fois. Mettre à jour si besoin. </t>
  </si>
  <si>
    <t xml:space="preserve">À compléter chaque année. </t>
  </si>
  <si>
    <r>
      <t xml:space="preserve">Indicateurs/mesures
</t>
    </r>
    <r>
      <rPr>
        <i/>
        <sz val="9"/>
        <color rgb="FF000000"/>
        <rFont val="Open Sans"/>
        <family val="2"/>
      </rPr>
      <t>(Cette colonne se remplit automatiquement, ne la modifiez pas.)</t>
    </r>
  </si>
  <si>
    <t>RAPPORT SPÉCIFIQUE À L'INVESTISSEUR (FACULTATIF)</t>
  </si>
  <si>
    <t>À compléter chaque année, seulement si requis par l'investisseur/bailleur de fonds 1.</t>
  </si>
  <si>
    <t xml:space="preserve">Cellules bleues </t>
  </si>
  <si>
    <t xml:space="preserve"> = Complétées par l'investisseur/bailleur de fonds</t>
  </si>
  <si>
    <t>[Nom de l'investissuer ou bailleur de fonds 1]</t>
  </si>
  <si>
    <t>Fréquence de rapport</t>
  </si>
  <si>
    <t xml:space="preserve">Numéro d'entreprise délivré par </t>
  </si>
  <si>
    <t xml:space="preserve">Évaluation de l'Investissement dans une Optique d'Équité Sociale </t>
  </si>
  <si>
    <t xml:space="preserve">→ CLIQUER ICI POUR LES INSTRUCTIONS </t>
  </si>
  <si>
    <t>À compléter chaque année, seulement si requis par l'investisseur/bailleur de fonds 2.</t>
  </si>
  <si>
    <t xml:space="preserve">À compléter chaque année, seulement si requis par l'investisseur/bailleur de fonds 3. </t>
  </si>
  <si>
    <t>Agence du revenu du Canada</t>
  </si>
  <si>
    <t>Corporations Canada</t>
  </si>
  <si>
    <t>Alberta - Registre des sociétés de l'Alberta</t>
  </si>
  <si>
    <t>Colombie-Britannique - Registres et services en ligne de la Colombie-Britannique</t>
  </si>
  <si>
    <t>Manitoba - Bureau des sociétés du Manitoba</t>
  </si>
  <si>
    <t>Nouveau-Brunswick - Registre des sociétés - Service Nouveau-Brunswick</t>
  </si>
  <si>
    <t>Terre-Neuve-et-Labrador - Registre des sociétés et des actes</t>
  </si>
  <si>
    <t>Territoires du Nord-Ouest - Registres des sociétés - Ministère de la Justice</t>
  </si>
  <si>
    <t>Nouvelle-Écosse - Registre des sociétés par actions de la Nouvelle-Écosse</t>
  </si>
  <si>
    <t>Nunavut - Registres des sociétés - Ministère de la Justice</t>
  </si>
  <si>
    <t>Ontario - Registre des entreprises de l'Ontario</t>
  </si>
  <si>
    <t>Île-du-Prince-Édouard - Registre des noms commerciaux</t>
  </si>
  <si>
    <t>Québec - Registraire des entreprises du Québec</t>
  </si>
  <si>
    <t>Saskatchewan - Registre des sociétés - Information Services Corporation (ISC)</t>
  </si>
  <si>
    <t>Yukon - Affaires corporatives - Ministère des Services communautaires</t>
  </si>
  <si>
    <t>Multi-catégories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</si>
</sst>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
  </numFmts>
  <fonts count="54" x14ac:knownFonts="1">
    <font>
      <sz val="10"/>
      <color rgb="FF000000"/>
      <name val="Arial"/>
      <scheme val="minor"/>
    </font>
    <font>
      <b/>
      <sz val="12"/>
      <color theme="1"/>
      <name val="Open Sans"/>
      <family val="2"/>
    </font>
    <font>
      <b/>
      <sz val="15"/>
      <color rgb="FFFFFFFF"/>
      <name val="Open Sans"/>
      <family val="2"/>
    </font>
    <font>
      <sz val="11"/>
      <color rgb="FF666666"/>
      <name val="Open Sans"/>
      <family val="2"/>
    </font>
    <font>
      <b/>
      <sz val="13"/>
      <color rgb="FF000000"/>
      <name val="Open Sans"/>
      <family val="2"/>
    </font>
    <font>
      <sz val="10"/>
      <color rgb="FFFFFFFF"/>
      <name val="Open Sans"/>
      <family val="2"/>
    </font>
    <font>
      <sz val="10"/>
      <color theme="1"/>
      <name val="Open Sans"/>
      <family val="2"/>
    </font>
    <font>
      <b/>
      <sz val="10"/>
      <color rgb="FF000000"/>
      <name val="Open Sans"/>
      <family val="2"/>
    </font>
    <font>
      <sz val="10"/>
      <color rgb="FF000000"/>
      <name val="Open Sans"/>
      <family val="2"/>
    </font>
    <font>
      <i/>
      <sz val="10"/>
      <color rgb="FF000000"/>
      <name val="Open Sans"/>
      <family val="2"/>
    </font>
    <font>
      <sz val="10"/>
      <color rgb="FF000000"/>
      <name val="Open Sans"/>
      <family val="2"/>
    </font>
    <font>
      <b/>
      <sz val="14"/>
      <color rgb="FF000000"/>
      <name val="Open Sans"/>
      <family val="2"/>
    </font>
    <font>
      <b/>
      <sz val="11"/>
      <color rgb="FF000000"/>
      <name val="Open Sans"/>
      <family val="2"/>
    </font>
    <font>
      <b/>
      <sz val="10"/>
      <color rgb="FF000000"/>
      <name val="Open Sans"/>
      <family val="2"/>
    </font>
    <font>
      <sz val="10"/>
      <name val="Arial"/>
      <family val="2"/>
    </font>
    <font>
      <i/>
      <sz val="10"/>
      <color rgb="FF000000"/>
      <name val="Open Sans"/>
      <family val="2"/>
    </font>
    <font>
      <sz val="10"/>
      <color theme="1"/>
      <name val="Arial"/>
      <family val="2"/>
      <scheme val="minor"/>
    </font>
    <font>
      <i/>
      <sz val="10"/>
      <color theme="1"/>
      <name val="Open Sans"/>
      <family val="2"/>
    </font>
    <font>
      <b/>
      <sz val="11"/>
      <color rgb="FFFFFFFF"/>
      <name val="Open Sans"/>
      <family val="2"/>
    </font>
    <font>
      <b/>
      <sz val="11"/>
      <color theme="1"/>
      <name val="Open Sans"/>
      <family val="2"/>
    </font>
    <font>
      <b/>
      <sz val="10"/>
      <color rgb="FFFFFFFF"/>
      <name val="Open Sans"/>
      <family val="2"/>
    </font>
    <font>
      <b/>
      <sz val="10"/>
      <color rgb="FFFFFFFF"/>
      <name val="Open Sans"/>
      <family val="2"/>
    </font>
    <font>
      <b/>
      <sz val="11"/>
      <color rgb="FF666666"/>
      <name val="Open Sans"/>
      <family val="2"/>
    </font>
    <font>
      <b/>
      <i/>
      <sz val="11"/>
      <color theme="1"/>
      <name val="Open Sans"/>
      <family val="2"/>
    </font>
    <font>
      <sz val="10"/>
      <color rgb="FF666666"/>
      <name val="Open Sans"/>
      <family val="2"/>
    </font>
    <font>
      <b/>
      <sz val="12"/>
      <color rgb="FF666666"/>
      <name val="Open Sans"/>
      <family val="2"/>
    </font>
    <font>
      <b/>
      <i/>
      <sz val="12"/>
      <color theme="1"/>
      <name val="Open Sans"/>
      <family val="2"/>
    </font>
    <font>
      <b/>
      <i/>
      <sz val="10"/>
      <color rgb="FF000000"/>
      <name val="Open Sans"/>
      <family val="2"/>
    </font>
    <font>
      <b/>
      <i/>
      <u/>
      <sz val="10"/>
      <color rgb="FF000000"/>
      <name val="Open Sans"/>
      <family val="2"/>
    </font>
    <font>
      <b/>
      <i/>
      <sz val="10"/>
      <color theme="1"/>
      <name val="Open Sans"/>
      <family val="2"/>
    </font>
    <font>
      <b/>
      <sz val="10"/>
      <color rgb="FFFF0000"/>
      <name val="Open Sans"/>
      <family val="2"/>
    </font>
    <font>
      <i/>
      <sz val="9"/>
      <color rgb="FF000000"/>
      <name val="Open Sans"/>
      <family val="2"/>
    </font>
    <font>
      <b/>
      <sz val="14"/>
      <color rgb="FFFFFFFF"/>
      <name val="Open Sans"/>
      <family val="2"/>
    </font>
    <font>
      <sz val="11"/>
      <color theme="1"/>
      <name val="Open Sans"/>
      <family val="2"/>
    </font>
    <font>
      <sz val="11"/>
      <color rgb="FF000000"/>
      <name val="Arial"/>
      <family val="2"/>
      <scheme val="minor"/>
    </font>
    <font>
      <sz val="11"/>
      <color rgb="FFFFFFFF"/>
      <name val="Open Sans"/>
      <family val="2"/>
    </font>
    <font>
      <sz val="10"/>
      <color rgb="FF000000"/>
      <name val="Arial"/>
      <family val="2"/>
      <scheme val="minor"/>
    </font>
    <font>
      <i/>
      <sz val="11"/>
      <color theme="1"/>
      <name val="Open Sans"/>
      <family val="2"/>
    </font>
    <font>
      <i/>
      <sz val="11"/>
      <color rgb="FFFFFFFF"/>
      <name val="Open Sans"/>
      <family val="2"/>
    </font>
    <font>
      <b/>
      <sz val="10"/>
      <color rgb="FFFFC000"/>
      <name val="Open Sans"/>
      <family val="2"/>
    </font>
    <font>
      <b/>
      <sz val="10"/>
      <color rgb="FF7030A0"/>
      <name val="Open Sans"/>
      <family val="2"/>
    </font>
    <font>
      <b/>
      <sz val="10"/>
      <color rgb="FF00B050"/>
      <name val="Open Sans"/>
      <family val="2"/>
    </font>
    <font>
      <b/>
      <sz val="10"/>
      <color rgb="FF0070C0"/>
      <name val="Open Sans"/>
      <family val="2"/>
    </font>
    <font>
      <sz val="16"/>
      <color rgb="FF000000"/>
      <name val="Arial"/>
      <family val="2"/>
      <scheme val="minor"/>
    </font>
    <font>
      <sz val="12"/>
      <color rgb="FF000000"/>
      <name val="Arial"/>
      <family val="2"/>
      <scheme val="minor"/>
    </font>
    <font>
      <b/>
      <sz val="12"/>
      <color rgb="FFFFFFFF"/>
      <name val="Open Sans"/>
      <family val="2"/>
    </font>
    <font>
      <sz val="12"/>
      <color theme="1"/>
      <name val="Open Sans"/>
      <family val="2"/>
    </font>
    <font>
      <b/>
      <i/>
      <sz val="10"/>
      <color theme="9" tint="-0.499984740745262"/>
      <name val="Open Sans"/>
      <family val="2"/>
    </font>
    <font>
      <u/>
      <sz val="10"/>
      <color theme="10"/>
      <name val="Arial"/>
      <family val="2"/>
      <scheme val="minor"/>
    </font>
    <font>
      <b/>
      <u/>
      <sz val="10"/>
      <color theme="0"/>
      <name val="Arial"/>
      <family val="2"/>
      <scheme val="minor"/>
    </font>
    <font>
      <b/>
      <sz val="10"/>
      <color theme="0"/>
      <name val="Arial"/>
      <family val="2"/>
      <scheme val="minor"/>
    </font>
    <font>
      <b/>
      <u/>
      <sz val="10"/>
      <color theme="0"/>
      <name val="Open Sans"/>
      <family val="2"/>
    </font>
    <font>
      <b/>
      <sz val="9"/>
      <color rgb="FF000000"/>
      <name val="Open Sans"/>
      <family val="2"/>
    </font>
    <font>
      <b/>
      <i/>
      <sz val="11"/>
      <color rgb="FF000000"/>
      <name val="Open Sans"/>
      <family val="2"/>
    </font>
  </fonts>
  <fills count="13">
    <fill>
      <patternFill patternType="none"/>
    </fill>
    <fill>
      <patternFill patternType="gray125"/>
    </fill>
    <fill>
      <patternFill patternType="solid">
        <fgColor rgb="FF126169"/>
        <bgColor rgb="FF126169"/>
      </patternFill>
    </fill>
    <fill>
      <patternFill patternType="solid">
        <fgColor rgb="FF38B8AF"/>
        <bgColor rgb="FF38B8AF"/>
      </patternFill>
    </fill>
    <fill>
      <patternFill patternType="solid">
        <fgColor rgb="FFD9D9D9"/>
        <bgColor rgb="FFD9D9D9"/>
      </patternFill>
    </fill>
    <fill>
      <patternFill patternType="solid">
        <fgColor rgb="FFFF9091"/>
        <bgColor rgb="FFFF9091"/>
      </patternFill>
    </fill>
    <fill>
      <patternFill patternType="solid">
        <fgColor rgb="FFD2A000"/>
        <bgColor rgb="FFD2A000"/>
      </patternFill>
    </fill>
    <fill>
      <patternFill patternType="solid">
        <fgColor rgb="FFFF0000"/>
        <bgColor rgb="FFFF0000"/>
      </patternFill>
    </fill>
    <fill>
      <patternFill patternType="solid">
        <fgColor rgb="FFFFFFFF"/>
        <bgColor rgb="FFFFFFFF"/>
      </patternFill>
    </fill>
    <fill>
      <patternFill patternType="solid">
        <fgColor rgb="FFCFE2F3"/>
        <bgColor indexed="64"/>
      </patternFill>
    </fill>
    <fill>
      <patternFill patternType="solid">
        <fgColor rgb="FFD9D9D9"/>
        <bgColor indexed="64"/>
      </patternFill>
    </fill>
    <fill>
      <patternFill patternType="solid">
        <fgColor theme="2" tint="-0.249977111117893"/>
        <bgColor rgb="FFD9D9D9"/>
      </patternFill>
    </fill>
    <fill>
      <patternFill patternType="solid">
        <fgColor theme="9" tint="-0.499984740745262"/>
        <bgColor indexed="64"/>
      </patternFill>
    </fill>
  </fills>
  <borders count="64">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rgb="FF000000"/>
      </left>
      <right style="medium">
        <color indexed="64"/>
      </right>
      <top style="medium">
        <color indexed="64"/>
      </top>
      <bottom style="thin">
        <color rgb="FF000000"/>
      </bottom>
      <diagonal/>
    </border>
    <border>
      <left style="medium">
        <color indexed="64"/>
      </left>
      <right/>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theme="1"/>
      </left>
      <right style="thin">
        <color theme="1"/>
      </right>
      <top/>
      <bottom/>
      <diagonal/>
    </border>
    <border>
      <left style="thin">
        <color theme="1"/>
      </left>
      <right style="medium">
        <color indexed="64"/>
      </right>
      <top/>
      <bottom/>
      <diagonal/>
    </border>
    <border>
      <left/>
      <right style="medium">
        <color indexed="64"/>
      </right>
      <top/>
      <bottom/>
      <diagonal/>
    </border>
    <border>
      <left style="thin">
        <color indexed="64"/>
      </left>
      <right/>
      <top style="medium">
        <color indexed="64"/>
      </top>
      <bottom/>
      <diagonal/>
    </border>
    <border>
      <left/>
      <right/>
      <top style="medium">
        <color indexed="64"/>
      </top>
      <bottom/>
      <diagonal/>
    </border>
    <border>
      <left style="thin">
        <color theme="1"/>
      </left>
      <right style="thin">
        <color indexed="64"/>
      </right>
      <top style="medium">
        <color indexed="64"/>
      </top>
      <bottom/>
      <diagonal/>
    </border>
    <border>
      <left style="medium">
        <color indexed="64"/>
      </left>
      <right style="thin">
        <color theme="1"/>
      </right>
      <top/>
      <bottom style="thin">
        <color theme="1"/>
      </bottom>
      <diagonal/>
    </border>
    <border>
      <left style="thin">
        <color theme="1"/>
      </left>
      <right style="thin">
        <color indexed="64"/>
      </right>
      <top/>
      <bottom/>
      <diagonal/>
    </border>
    <border>
      <left style="thin">
        <color indexed="64"/>
      </left>
      <right/>
      <top style="thin">
        <color indexed="64"/>
      </top>
      <bottom style="thin">
        <color indexed="64"/>
      </bottom>
      <diagonal/>
    </border>
    <border>
      <left/>
      <right style="thin">
        <color indexed="64"/>
      </right>
      <top style="medium">
        <color indexed="64"/>
      </top>
      <bottom/>
      <diagonal/>
    </border>
  </borders>
  <cellStyleXfs count="2">
    <xf numFmtId="0" fontId="0" fillId="0" borderId="0"/>
    <xf numFmtId="0" fontId="48" fillId="0" borderId="0" applyNumberFormat="0" applyFill="0" applyBorder="0" applyAlignment="0" applyProtection="0"/>
  </cellStyleXfs>
  <cellXfs count="242">
    <xf numFmtId="0" fontId="0" fillId="0" borderId="0" xfId="0"/>
    <xf numFmtId="0" fontId="5" fillId="0" borderId="0" xfId="0" applyFont="1" applyAlignment="1">
      <alignment vertical="top" wrapText="1"/>
    </xf>
    <xf numFmtId="0" fontId="6" fillId="0" borderId="0" xfId="0" applyFont="1"/>
    <xf numFmtId="0" fontId="5" fillId="0" borderId="0" xfId="0" applyFont="1" applyAlignment="1">
      <alignment vertical="center"/>
    </xf>
    <xf numFmtId="0" fontId="5" fillId="0" borderId="0" xfId="0" applyFont="1" applyAlignment="1">
      <alignment horizontal="center" vertical="center"/>
    </xf>
    <xf numFmtId="0" fontId="10" fillId="0" borderId="0" xfId="0" applyFont="1" applyAlignment="1">
      <alignment horizontal="left" vertical="center" wrapText="1"/>
    </xf>
    <xf numFmtId="0" fontId="18" fillId="0" borderId="0" xfId="0" applyFont="1" applyAlignment="1">
      <alignment horizontal="center" vertical="center"/>
    </xf>
    <xf numFmtId="0" fontId="6" fillId="0" borderId="0" xfId="0" applyFont="1" applyAlignment="1">
      <alignment vertical="center"/>
    </xf>
    <xf numFmtId="0" fontId="19" fillId="3" borderId="11" xfId="0" applyFont="1" applyFill="1" applyBorder="1" applyAlignment="1">
      <alignment horizontal="center" vertical="center"/>
    </xf>
    <xf numFmtId="0" fontId="21" fillId="0" borderId="0" xfId="0" applyFont="1" applyAlignment="1">
      <alignment horizontal="center"/>
    </xf>
    <xf numFmtId="0" fontId="6" fillId="0" borderId="8" xfId="0" applyFont="1" applyBorder="1"/>
    <xf numFmtId="0" fontId="6" fillId="0" borderId="9" xfId="0" applyFont="1" applyBorder="1" applyAlignment="1">
      <alignment wrapText="1"/>
    </xf>
    <xf numFmtId="0" fontId="6" fillId="0" borderId="9" xfId="0" applyFont="1" applyBorder="1"/>
    <xf numFmtId="0" fontId="6" fillId="0" borderId="10" xfId="0" applyFont="1" applyBorder="1"/>
    <xf numFmtId="0" fontId="19" fillId="0" borderId="0" xfId="0" applyFont="1" applyAlignment="1">
      <alignment horizontal="center" vertical="center" wrapText="1"/>
    </xf>
    <xf numFmtId="0" fontId="6" fillId="0" borderId="0" xfId="0" applyFont="1" applyAlignment="1">
      <alignment wrapText="1"/>
    </xf>
    <xf numFmtId="0" fontId="33" fillId="0" borderId="0" xfId="0" applyFont="1" applyAlignment="1">
      <alignment vertical="center" wrapText="1"/>
    </xf>
    <xf numFmtId="0" fontId="0" fillId="0" borderId="0" xfId="0" applyAlignment="1">
      <alignment vertical="center"/>
    </xf>
    <xf numFmtId="0" fontId="5" fillId="0" borderId="0" xfId="0" applyFont="1" applyAlignment="1">
      <alignment vertical="center" wrapText="1"/>
    </xf>
    <xf numFmtId="0" fontId="6" fillId="0" borderId="0" xfId="0" applyFont="1" applyAlignment="1">
      <alignment vertical="center" wrapText="1"/>
    </xf>
    <xf numFmtId="0" fontId="7" fillId="3" borderId="0" xfId="0" applyFont="1" applyFill="1" applyAlignment="1">
      <alignment vertical="center" wrapText="1"/>
    </xf>
    <xf numFmtId="0" fontId="8" fillId="0" borderId="0" xfId="0" applyFont="1" applyAlignment="1">
      <alignment horizontal="center" vertical="center"/>
    </xf>
    <xf numFmtId="0" fontId="9" fillId="3" borderId="0" xfId="0" applyFont="1" applyFill="1" applyAlignment="1">
      <alignment horizontal="center" vertical="center" wrapText="1"/>
    </xf>
    <xf numFmtId="0" fontId="6" fillId="0" borderId="0" xfId="0" applyFont="1" applyAlignment="1">
      <alignment horizontal="center" vertical="center" wrapText="1"/>
    </xf>
    <xf numFmtId="0" fontId="5" fillId="3" borderId="0" xfId="0" applyFont="1" applyFill="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xf>
    <xf numFmtId="0" fontId="6" fillId="0" borderId="5" xfId="0" applyFont="1" applyBorder="1" applyAlignment="1">
      <alignment vertical="center" wrapText="1"/>
    </xf>
    <xf numFmtId="0" fontId="15" fillId="0" borderId="7" xfId="0" applyFont="1" applyBorder="1" applyAlignment="1">
      <alignment vertical="center" wrapText="1"/>
    </xf>
    <xf numFmtId="0" fontId="10" fillId="0" borderId="0" xfId="0" applyFont="1" applyAlignment="1">
      <alignment vertical="center" wrapText="1"/>
    </xf>
    <xf numFmtId="0" fontId="8" fillId="0" borderId="0" xfId="0" applyFont="1" applyAlignment="1">
      <alignment vertical="center" wrapText="1"/>
    </xf>
    <xf numFmtId="0" fontId="21" fillId="0" borderId="0" xfId="0" applyFont="1" applyAlignment="1">
      <alignment horizontal="center" vertical="center"/>
    </xf>
    <xf numFmtId="0" fontId="21" fillId="0" borderId="0" xfId="0" applyFont="1" applyAlignment="1">
      <alignment vertical="center"/>
    </xf>
    <xf numFmtId="0" fontId="6" fillId="4" borderId="0" xfId="0" applyFont="1" applyFill="1" applyAlignment="1" applyProtection="1">
      <alignment horizontal="center" vertical="center" wrapText="1"/>
      <protection locked="0"/>
    </xf>
    <xf numFmtId="0" fontId="0" fillId="0" borderId="0" xfId="0" applyAlignment="1">
      <alignment vertical="center" wrapText="1"/>
    </xf>
    <xf numFmtId="0" fontId="20" fillId="0" borderId="0" xfId="0" applyFont="1" applyAlignment="1">
      <alignment horizontal="center" vertical="center" wrapText="1"/>
    </xf>
    <xf numFmtId="0" fontId="34" fillId="0" borderId="0" xfId="0" applyFont="1" applyAlignment="1">
      <alignment vertical="center" wrapText="1"/>
    </xf>
    <xf numFmtId="0" fontId="34" fillId="0" borderId="0" xfId="0" applyFont="1" applyAlignment="1">
      <alignment vertical="center"/>
    </xf>
    <xf numFmtId="0" fontId="11" fillId="0" borderId="0" xfId="0" applyFont="1" applyAlignment="1">
      <alignment vertical="center"/>
    </xf>
    <xf numFmtId="0" fontId="19" fillId="0" borderId="12" xfId="0" applyFont="1" applyBorder="1" applyAlignment="1">
      <alignment horizontal="center" vertical="center" wrapText="1"/>
    </xf>
    <xf numFmtId="0" fontId="39" fillId="0" borderId="12" xfId="0" applyFont="1" applyBorder="1" applyAlignment="1">
      <alignment horizontal="left" vertical="center" wrapText="1"/>
    </xf>
    <xf numFmtId="0" fontId="6" fillId="0" borderId="12" xfId="0" applyFont="1" applyBorder="1" applyAlignment="1">
      <alignment horizontal="center" vertical="center" wrapText="1"/>
    </xf>
    <xf numFmtId="0" fontId="40" fillId="0" borderId="12" xfId="0" applyFont="1" applyBorder="1" applyAlignment="1">
      <alignment horizontal="left" vertical="center" wrapText="1"/>
    </xf>
    <xf numFmtId="0" fontId="41" fillId="0" borderId="12" xfId="0" applyFont="1" applyBorder="1" applyAlignment="1">
      <alignment horizontal="left" vertical="center" wrapText="1"/>
    </xf>
    <xf numFmtId="0" fontId="42" fillId="0" borderId="12" xfId="0" applyFont="1" applyBorder="1" applyAlignment="1">
      <alignment horizontal="left" vertical="center" wrapText="1"/>
    </xf>
    <xf numFmtId="0" fontId="43" fillId="0" borderId="0" xfId="0" applyFont="1" applyAlignment="1">
      <alignment vertical="center"/>
    </xf>
    <xf numFmtId="0" fontId="44" fillId="0" borderId="0" xfId="0" applyFont="1" applyAlignment="1">
      <alignment vertical="center"/>
    </xf>
    <xf numFmtId="0" fontId="33" fillId="0" borderId="0" xfId="0" applyFont="1" applyAlignment="1">
      <alignment horizontal="center" vertical="center" wrapText="1"/>
    </xf>
    <xf numFmtId="0" fontId="46" fillId="0" borderId="0" xfId="0" applyFont="1" applyAlignment="1">
      <alignment vertical="center" wrapText="1"/>
    </xf>
    <xf numFmtId="0" fontId="47" fillId="0" borderId="0" xfId="0" applyFont="1" applyAlignment="1">
      <alignment vertical="center" wrapText="1"/>
    </xf>
    <xf numFmtId="0" fontId="6" fillId="4" borderId="12" xfId="0" applyFont="1" applyFill="1" applyBorder="1" applyAlignment="1" applyProtection="1">
      <alignment horizontal="center" vertical="center" wrapText="1"/>
      <protection locked="0"/>
    </xf>
    <xf numFmtId="0" fontId="12" fillId="3" borderId="0" xfId="0" applyFont="1" applyFill="1" applyAlignment="1">
      <alignment vertical="center" wrapText="1"/>
    </xf>
    <xf numFmtId="164" fontId="6" fillId="4" borderId="12" xfId="0" applyNumberFormat="1" applyFont="1" applyFill="1" applyBorder="1" applyAlignment="1" applyProtection="1">
      <alignment horizontal="center" vertical="center" wrapText="1"/>
      <protection locked="0"/>
    </xf>
    <xf numFmtId="0" fontId="8" fillId="4" borderId="12" xfId="0" applyFont="1" applyFill="1" applyBorder="1" applyAlignment="1" applyProtection="1">
      <alignment horizontal="center" vertical="center" wrapText="1"/>
      <protection locked="0"/>
    </xf>
    <xf numFmtId="0" fontId="50" fillId="12" borderId="19" xfId="0" applyFont="1" applyFill="1" applyBorder="1" applyAlignment="1">
      <alignment horizontal="center" vertical="center"/>
    </xf>
    <xf numFmtId="0" fontId="8" fillId="11" borderId="18" xfId="0" applyFont="1" applyFill="1" applyBorder="1" applyAlignment="1" applyProtection="1">
      <alignment horizontal="center" vertical="center"/>
      <protection locked="0"/>
    </xf>
    <xf numFmtId="0" fontId="8" fillId="4" borderId="18" xfId="0" applyFont="1" applyFill="1" applyBorder="1" applyAlignment="1" applyProtection="1">
      <alignment horizontal="left" vertical="center" wrapText="1"/>
      <protection locked="0"/>
    </xf>
    <xf numFmtId="0" fontId="8" fillId="11" borderId="12" xfId="0" applyFont="1" applyFill="1" applyBorder="1" applyAlignment="1" applyProtection="1">
      <alignment horizontal="center" vertical="center"/>
      <protection locked="0"/>
    </xf>
    <xf numFmtId="0" fontId="8" fillId="4" borderId="12" xfId="0" applyFont="1" applyFill="1" applyBorder="1" applyAlignment="1" applyProtection="1">
      <alignment horizontal="left" vertical="center" wrapText="1"/>
      <protection locked="0"/>
    </xf>
    <xf numFmtId="0" fontId="8" fillId="11" borderId="25" xfId="0" applyFont="1" applyFill="1" applyBorder="1" applyAlignment="1" applyProtection="1">
      <alignment horizontal="center" vertical="center"/>
      <protection locked="0"/>
    </xf>
    <xf numFmtId="0" fontId="8" fillId="4" borderId="25" xfId="0" applyFont="1" applyFill="1" applyBorder="1" applyAlignment="1" applyProtection="1">
      <alignment horizontal="left" vertical="center" wrapText="1"/>
      <protection locked="0"/>
    </xf>
    <xf numFmtId="0" fontId="12" fillId="6" borderId="31" xfId="0" applyFont="1" applyFill="1" applyBorder="1" applyAlignment="1">
      <alignment horizontal="center" vertical="center" wrapText="1"/>
    </xf>
    <xf numFmtId="0" fontId="8" fillId="4" borderId="32" xfId="0" applyFont="1" applyFill="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8" fillId="0" borderId="0" xfId="0" applyFont="1" applyAlignment="1">
      <alignment horizontal="left" vertical="center"/>
    </xf>
    <xf numFmtId="0" fontId="8" fillId="0" borderId="0" xfId="0" applyFont="1" applyAlignment="1">
      <alignment horizontal="left" vertical="center" wrapText="1"/>
    </xf>
    <xf numFmtId="0" fontId="7" fillId="0" borderId="34" xfId="0" applyFont="1" applyBorder="1" applyAlignment="1">
      <alignment horizontal="left" vertical="center" wrapText="1"/>
    </xf>
    <xf numFmtId="0" fontId="8" fillId="0" borderId="11" xfId="0" applyFont="1" applyBorder="1" applyAlignment="1">
      <alignment horizontal="center" vertical="center" wrapText="1"/>
    </xf>
    <xf numFmtId="0" fontId="7" fillId="0" borderId="36" xfId="0" applyFont="1" applyBorder="1" applyAlignment="1">
      <alignment horizontal="left" vertical="center" wrapText="1"/>
    </xf>
    <xf numFmtId="0" fontId="8" fillId="0" borderId="0" xfId="0" quotePrefix="1" applyFont="1" applyAlignment="1">
      <alignment vertical="center"/>
    </xf>
    <xf numFmtId="0" fontId="0" fillId="0" borderId="0" xfId="0" applyAlignment="1">
      <alignment wrapText="1"/>
    </xf>
    <xf numFmtId="164" fontId="7" fillId="3" borderId="12" xfId="0" applyNumberFormat="1" applyFont="1" applyFill="1" applyBorder="1" applyAlignment="1">
      <alignment horizontal="center" vertical="center"/>
    </xf>
    <xf numFmtId="0" fontId="12" fillId="3" borderId="12" xfId="0" applyFont="1" applyFill="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left" vertical="center" wrapText="1"/>
    </xf>
    <xf numFmtId="0" fontId="13" fillId="0" borderId="12" xfId="0" applyFont="1" applyBorder="1" applyAlignment="1">
      <alignment horizontal="left" vertical="center" wrapText="1"/>
    </xf>
    <xf numFmtId="0" fontId="10" fillId="0" borderId="32" xfId="0" applyFont="1" applyBorder="1" applyAlignment="1">
      <alignment horizontal="center" vertical="center" wrapText="1"/>
    </xf>
    <xf numFmtId="0" fontId="9" fillId="0" borderId="40" xfId="0" applyFont="1" applyBorder="1" applyAlignment="1">
      <alignment horizontal="left" vertical="center" wrapText="1"/>
    </xf>
    <xf numFmtId="0" fontId="12" fillId="5" borderId="31" xfId="0" applyFont="1" applyFill="1" applyBorder="1" applyAlignment="1">
      <alignment horizontal="center" vertical="center" wrapText="1"/>
    </xf>
    <xf numFmtId="0" fontId="10" fillId="0" borderId="32" xfId="0" applyFont="1" applyBorder="1" applyAlignment="1">
      <alignment horizontal="left" vertical="center" wrapText="1"/>
    </xf>
    <xf numFmtId="0" fontId="8" fillId="11" borderId="32" xfId="0" applyFont="1" applyFill="1" applyBorder="1" applyAlignment="1" applyProtection="1">
      <alignment horizontal="center" vertical="center"/>
      <protection locked="0"/>
    </xf>
    <xf numFmtId="0" fontId="17" fillId="0" borderId="40" xfId="0" applyFont="1" applyBorder="1" applyAlignment="1">
      <alignment vertical="center" wrapText="1"/>
    </xf>
    <xf numFmtId="0" fontId="10" fillId="0" borderId="18" xfId="0" applyFont="1" applyBorder="1" applyAlignment="1">
      <alignment horizontal="center" vertical="center" wrapText="1"/>
    </xf>
    <xf numFmtId="0" fontId="10" fillId="0" borderId="18" xfId="0" applyFont="1" applyBorder="1" applyAlignment="1">
      <alignment horizontal="left" vertical="center" wrapText="1"/>
    </xf>
    <xf numFmtId="0" fontId="13" fillId="0" borderId="18" xfId="0" applyFont="1" applyBorder="1" applyAlignment="1">
      <alignment horizontal="left" vertical="center" wrapText="1"/>
    </xf>
    <xf numFmtId="0" fontId="10" fillId="0" borderId="21" xfId="0" applyFont="1" applyBorder="1" applyAlignment="1">
      <alignment horizontal="left" vertical="center" wrapText="1"/>
    </xf>
    <xf numFmtId="0" fontId="10" fillId="0" borderId="23" xfId="0" applyFont="1" applyBorder="1" applyAlignment="1">
      <alignment horizontal="left" vertical="center" wrapText="1"/>
    </xf>
    <xf numFmtId="0" fontId="10" fillId="0" borderId="25" xfId="0" applyFont="1" applyBorder="1" applyAlignment="1">
      <alignment horizontal="center" vertical="center" wrapText="1"/>
    </xf>
    <xf numFmtId="0" fontId="10" fillId="0" borderId="25" xfId="0" applyFont="1" applyBorder="1" applyAlignment="1">
      <alignment horizontal="left" vertical="center" wrapText="1"/>
    </xf>
    <xf numFmtId="0" fontId="13"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3" xfId="0" applyFont="1" applyBorder="1" applyAlignment="1">
      <alignment horizontal="left" vertical="center" wrapText="1"/>
    </xf>
    <xf numFmtId="0" fontId="16" fillId="0" borderId="23" xfId="0" applyFont="1" applyBorder="1" applyAlignment="1">
      <alignment vertical="center"/>
    </xf>
    <xf numFmtId="0" fontId="51" fillId="12" borderId="0" xfId="1" applyFont="1" applyFill="1" applyAlignment="1">
      <alignment vertical="center"/>
    </xf>
    <xf numFmtId="0" fontId="17" fillId="4" borderId="12"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protection locked="0"/>
    </xf>
    <xf numFmtId="0" fontId="17" fillId="4" borderId="28" xfId="0" applyFont="1" applyFill="1" applyBorder="1" applyAlignment="1" applyProtection="1">
      <alignment horizontal="center" vertical="center" wrapText="1"/>
      <protection locked="0"/>
    </xf>
    <xf numFmtId="0" fontId="12" fillId="3" borderId="28" xfId="0" applyFont="1" applyFill="1" applyBorder="1" applyAlignment="1">
      <alignment horizontal="center" vertical="center" wrapText="1"/>
    </xf>
    <xf numFmtId="164" fontId="52" fillId="3" borderId="37" xfId="0" applyNumberFormat="1" applyFont="1" applyFill="1" applyBorder="1" applyAlignment="1">
      <alignment horizontal="center" vertical="center" wrapText="1"/>
    </xf>
    <xf numFmtId="0" fontId="6" fillId="0" borderId="45" xfId="0" applyFont="1" applyBorder="1" applyAlignment="1">
      <alignment vertical="center" wrapText="1"/>
    </xf>
    <xf numFmtId="0" fontId="15" fillId="0" borderId="48" xfId="0" applyFont="1" applyBorder="1" applyAlignment="1">
      <alignment vertical="center" wrapText="1"/>
    </xf>
    <xf numFmtId="0" fontId="10" fillId="0" borderId="35" xfId="0" applyFont="1" applyBorder="1" applyAlignment="1">
      <alignment vertical="center" wrapText="1"/>
    </xf>
    <xf numFmtId="0" fontId="17" fillId="4" borderId="25"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protection locked="0"/>
    </xf>
    <xf numFmtId="0" fontId="9" fillId="0" borderId="49" xfId="0" applyFont="1" applyBorder="1" applyAlignment="1">
      <alignment vertical="center" wrapText="1"/>
    </xf>
    <xf numFmtId="0" fontId="53" fillId="0" borderId="0" xfId="0" applyFont="1" applyAlignment="1">
      <alignment vertical="center"/>
    </xf>
    <xf numFmtId="0" fontId="17" fillId="4" borderId="18" xfId="0" applyFont="1" applyFill="1" applyBorder="1" applyAlignment="1" applyProtection="1">
      <alignment horizontal="center" vertical="center" wrapText="1"/>
      <protection locked="0"/>
    </xf>
    <xf numFmtId="0" fontId="6" fillId="4" borderId="18" xfId="0" applyFont="1" applyFill="1" applyBorder="1" applyAlignment="1" applyProtection="1">
      <alignment horizontal="center" vertical="center"/>
      <protection locked="0"/>
    </xf>
    <xf numFmtId="0" fontId="6" fillId="4" borderId="25" xfId="0" applyFont="1" applyFill="1" applyBorder="1" applyAlignment="1" applyProtection="1">
      <alignment horizontal="center" vertical="center"/>
      <protection locked="0"/>
    </xf>
    <xf numFmtId="0" fontId="10" fillId="0" borderId="33" xfId="0" applyFont="1" applyBorder="1" applyAlignment="1">
      <alignment vertical="center" wrapText="1"/>
    </xf>
    <xf numFmtId="0" fontId="9" fillId="0" borderId="47" xfId="0" applyFont="1" applyBorder="1" applyAlignment="1">
      <alignment vertical="center" wrapText="1"/>
    </xf>
    <xf numFmtId="0" fontId="10" fillId="0" borderId="45" xfId="0" applyFont="1" applyBorder="1" applyAlignment="1">
      <alignment vertical="center" wrapText="1"/>
    </xf>
    <xf numFmtId="0" fontId="9" fillId="0" borderId="56" xfId="0" applyFont="1" applyBorder="1" applyAlignment="1">
      <alignment vertical="center" wrapText="1"/>
    </xf>
    <xf numFmtId="0" fontId="9" fillId="0" borderId="30" xfId="0" applyFont="1" applyBorder="1" applyAlignment="1">
      <alignment vertical="center" wrapText="1"/>
    </xf>
    <xf numFmtId="0" fontId="6" fillId="4" borderId="12" xfId="0" applyFont="1" applyFill="1" applyBorder="1" applyAlignment="1" applyProtection="1">
      <alignment vertical="center" wrapText="1"/>
      <protection locked="0"/>
    </xf>
    <xf numFmtId="0" fontId="49" fillId="12" borderId="0" xfId="1" applyFont="1" applyFill="1" applyAlignment="1">
      <alignment vertical="center"/>
    </xf>
    <xf numFmtId="0" fontId="6" fillId="4" borderId="12" xfId="0" applyFont="1" applyFill="1" applyBorder="1" applyAlignment="1" applyProtection="1">
      <alignment vertical="center"/>
      <protection locked="0"/>
    </xf>
    <xf numFmtId="0" fontId="7" fillId="3" borderId="57"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6" fillId="4" borderId="23" xfId="0" applyFont="1" applyFill="1" applyBorder="1" applyAlignment="1" applyProtection="1">
      <alignment vertical="center" wrapText="1"/>
      <protection locked="0"/>
    </xf>
    <xf numFmtId="0" fontId="6" fillId="4" borderId="23" xfId="0" applyFont="1" applyFill="1" applyBorder="1" applyAlignment="1" applyProtection="1">
      <alignment vertical="center"/>
      <protection locked="0"/>
    </xf>
    <xf numFmtId="0" fontId="6" fillId="4" borderId="25" xfId="0" applyFont="1" applyFill="1" applyBorder="1" applyAlignment="1" applyProtection="1">
      <alignment vertical="center"/>
      <protection locked="0"/>
    </xf>
    <xf numFmtId="0" fontId="6" fillId="4" borderId="26" xfId="0" applyFont="1" applyFill="1" applyBorder="1" applyAlignment="1" applyProtection="1">
      <alignment vertical="center"/>
      <protection locked="0"/>
    </xf>
    <xf numFmtId="0" fontId="12" fillId="3" borderId="17" xfId="0" applyFont="1" applyFill="1" applyBorder="1" applyAlignment="1">
      <alignment horizontal="center" vertical="center" wrapText="1"/>
    </xf>
    <xf numFmtId="0" fontId="7" fillId="3" borderId="51" xfId="0" applyFont="1" applyFill="1" applyBorder="1" applyAlignment="1">
      <alignment horizontal="center" vertical="center"/>
    </xf>
    <xf numFmtId="0" fontId="7" fillId="3" borderId="52" xfId="0" applyFont="1" applyFill="1" applyBorder="1" applyAlignment="1">
      <alignment horizontal="center" vertical="center"/>
    </xf>
    <xf numFmtId="0" fontId="8" fillId="8" borderId="45" xfId="0" applyFont="1" applyFill="1" applyBorder="1" applyAlignment="1">
      <alignment vertical="center" wrapText="1"/>
    </xf>
    <xf numFmtId="0" fontId="8" fillId="8" borderId="35" xfId="0" applyFont="1" applyFill="1" applyBorder="1" applyAlignment="1">
      <alignment vertical="center" wrapText="1"/>
    </xf>
    <xf numFmtId="0" fontId="6" fillId="4" borderId="25" xfId="0" applyFont="1" applyFill="1" applyBorder="1" applyAlignment="1" applyProtection="1">
      <alignment vertical="center" wrapText="1"/>
      <protection locked="0"/>
    </xf>
    <xf numFmtId="0" fontId="6" fillId="4" borderId="26" xfId="0" applyFont="1" applyFill="1" applyBorder="1" applyAlignment="1" applyProtection="1">
      <alignment vertical="center" wrapText="1"/>
      <protection locked="0"/>
    </xf>
    <xf numFmtId="0" fontId="49" fillId="12" borderId="14" xfId="1" applyFont="1" applyFill="1" applyBorder="1" applyAlignment="1">
      <alignment vertical="center"/>
    </xf>
    <xf numFmtId="0" fontId="47" fillId="0" borderId="0" xfId="0" applyFont="1" applyAlignment="1">
      <alignment vertical="center"/>
    </xf>
    <xf numFmtId="0" fontId="12" fillId="3" borderId="13"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22" fillId="0" borderId="4" xfId="0" applyFont="1" applyBorder="1"/>
    <xf numFmtId="0" fontId="24" fillId="0" borderId="12" xfId="0" applyFont="1" applyBorder="1" applyAlignment="1">
      <alignment wrapText="1"/>
    </xf>
    <xf numFmtId="0" fontId="17" fillId="4" borderId="12" xfId="0" applyFont="1" applyFill="1" applyBorder="1" applyAlignment="1" applyProtection="1">
      <alignment vertical="top" wrapText="1"/>
      <protection locked="0"/>
    </xf>
    <xf numFmtId="0" fontId="6" fillId="4" borderId="12" xfId="0" applyFont="1" applyFill="1" applyBorder="1" applyAlignment="1" applyProtection="1">
      <alignment wrapText="1"/>
      <protection locked="0"/>
    </xf>
    <xf numFmtId="0" fontId="6" fillId="4" borderId="12" xfId="0" applyFont="1" applyFill="1" applyBorder="1" applyProtection="1">
      <protection locked="0"/>
    </xf>
    <xf numFmtId="0" fontId="22" fillId="0" borderId="0" xfId="0" applyFont="1"/>
    <xf numFmtId="0" fontId="23" fillId="0" borderId="0" xfId="0" applyFont="1" applyAlignment="1">
      <alignment vertical="top"/>
    </xf>
    <xf numFmtId="0" fontId="23" fillId="0" borderId="7" xfId="0" applyFont="1" applyBorder="1" applyAlignment="1">
      <alignment vertical="top"/>
    </xf>
    <xf numFmtId="0" fontId="25" fillId="0" borderId="4" xfId="0" applyFont="1" applyBorder="1"/>
    <xf numFmtId="0" fontId="26" fillId="0" borderId="4" xfId="0" applyFont="1" applyBorder="1" applyAlignment="1">
      <alignment vertical="top"/>
    </xf>
    <xf numFmtId="0" fontId="26" fillId="0" borderId="6" xfId="0" applyFont="1" applyBorder="1" applyAlignment="1">
      <alignment vertical="top"/>
    </xf>
    <xf numFmtId="0" fontId="17" fillId="0" borderId="4" xfId="0" applyFont="1" applyBorder="1" applyAlignment="1">
      <alignment vertical="top"/>
    </xf>
    <xf numFmtId="0" fontId="17" fillId="0" borderId="6" xfId="0" applyFont="1" applyBorder="1" applyAlignment="1">
      <alignment vertical="top"/>
    </xf>
    <xf numFmtId="0" fontId="24" fillId="0" borderId="28" xfId="0" applyFont="1" applyBorder="1" applyAlignment="1">
      <alignment wrapText="1"/>
    </xf>
    <xf numFmtId="0" fontId="17" fillId="4" borderId="28" xfId="0" applyFont="1" applyFill="1" applyBorder="1" applyAlignment="1" applyProtection="1">
      <alignment vertical="top" wrapText="1"/>
      <protection locked="0"/>
    </xf>
    <xf numFmtId="0" fontId="22" fillId="0" borderId="62" xfId="0" applyFont="1" applyBorder="1"/>
    <xf numFmtId="0" fontId="23" fillId="0" borderId="15" xfId="0" applyFont="1" applyBorder="1" applyAlignment="1">
      <alignment vertical="top"/>
    </xf>
    <xf numFmtId="0" fontId="23" fillId="0" borderId="16" xfId="0" applyFont="1" applyBorder="1" applyAlignment="1">
      <alignment vertical="top"/>
    </xf>
    <xf numFmtId="0" fontId="6" fillId="4" borderId="28" xfId="0" applyFont="1" applyFill="1" applyBorder="1" applyAlignment="1" applyProtection="1">
      <alignment horizontal="center" vertical="center" wrapText="1"/>
      <protection locked="0"/>
    </xf>
    <xf numFmtId="0" fontId="12" fillId="3" borderId="14" xfId="0" applyFont="1" applyFill="1" applyBorder="1" applyAlignment="1">
      <alignment horizontal="center" vertical="center" wrapText="1"/>
    </xf>
    <xf numFmtId="0" fontId="36" fillId="9" borderId="12" xfId="0" applyFont="1" applyFill="1" applyBorder="1" applyAlignment="1" applyProtection="1">
      <alignment wrapText="1"/>
      <protection locked="0"/>
    </xf>
    <xf numFmtId="0" fontId="36" fillId="9" borderId="12" xfId="0" applyFont="1" applyFill="1" applyBorder="1" applyAlignment="1" applyProtection="1">
      <alignment vertical="center" wrapText="1"/>
      <protection locked="0"/>
    </xf>
    <xf numFmtId="0" fontId="22" fillId="9" borderId="62" xfId="0" applyFont="1" applyFill="1" applyBorder="1" applyAlignment="1" applyProtection="1">
      <alignment vertical="center"/>
      <protection locked="0"/>
    </xf>
    <xf numFmtId="0" fontId="36" fillId="9" borderId="15" xfId="0" applyFont="1" applyFill="1" applyBorder="1" applyAlignment="1" applyProtection="1">
      <alignment wrapText="1"/>
      <protection locked="0"/>
    </xf>
    <xf numFmtId="0" fontId="36" fillId="9" borderId="15" xfId="0" applyFont="1" applyFill="1" applyBorder="1" applyAlignment="1" applyProtection="1">
      <alignment vertical="center" wrapText="1"/>
      <protection locked="0"/>
    </xf>
    <xf numFmtId="0" fontId="36" fillId="9" borderId="16" xfId="0" applyFont="1" applyFill="1" applyBorder="1" applyAlignment="1" applyProtection="1">
      <alignment vertical="center" wrapText="1"/>
      <protection locked="0"/>
    </xf>
    <xf numFmtId="0" fontId="9" fillId="9" borderId="12" xfId="0" applyFont="1" applyFill="1" applyBorder="1" applyAlignment="1" applyProtection="1">
      <alignment vertical="center" wrapText="1"/>
      <protection locked="0"/>
    </xf>
    <xf numFmtId="0" fontId="9" fillId="10" borderId="12" xfId="0" applyFont="1" applyFill="1" applyBorder="1" applyAlignment="1" applyProtection="1">
      <alignment vertical="center" wrapText="1"/>
      <protection locked="0"/>
    </xf>
    <xf numFmtId="0" fontId="36" fillId="10" borderId="12" xfId="0" applyFont="1" applyFill="1" applyBorder="1" applyAlignment="1" applyProtection="1">
      <alignment vertical="center" wrapText="1"/>
      <protection locked="0"/>
    </xf>
    <xf numFmtId="0" fontId="36" fillId="10" borderId="12" xfId="0" applyFont="1" applyFill="1" applyBorder="1" applyAlignment="1" applyProtection="1">
      <alignment wrapText="1"/>
      <protection locked="0"/>
    </xf>
    <xf numFmtId="0" fontId="8"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49" fillId="12" borderId="0" xfId="1" applyFont="1" applyFill="1" applyAlignment="1">
      <alignment vertical="center" wrapText="1"/>
    </xf>
    <xf numFmtId="0" fontId="8" fillId="4" borderId="25" xfId="0" applyFont="1" applyFill="1" applyBorder="1" applyAlignment="1" applyProtection="1">
      <alignment horizontal="center" vertical="center" wrapText="1"/>
      <protection locked="0"/>
    </xf>
    <xf numFmtId="0" fontId="6" fillId="4" borderId="18"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protection locked="0"/>
    </xf>
    <xf numFmtId="0" fontId="8" fillId="9" borderId="12" xfId="0" applyFont="1" applyFill="1" applyBorder="1" applyAlignment="1" applyProtection="1">
      <alignment horizontal="center" vertical="center" wrapText="1"/>
      <protection locked="0"/>
    </xf>
    <xf numFmtId="0" fontId="37" fillId="0" borderId="0" xfId="0" applyFont="1" applyAlignment="1">
      <alignment horizontal="center" vertical="center" wrapText="1"/>
    </xf>
    <xf numFmtId="0" fontId="45" fillId="2" borderId="0" xfId="0" applyFont="1" applyFill="1" applyAlignment="1">
      <alignment horizontal="center" vertical="center" wrapText="1"/>
    </xf>
    <xf numFmtId="0" fontId="45" fillId="2" borderId="0" xfId="0" applyFont="1" applyFill="1" applyAlignment="1">
      <alignment horizontal="center" vertical="center"/>
    </xf>
    <xf numFmtId="0" fontId="33" fillId="0" borderId="0" xfId="0" applyFont="1" applyAlignment="1">
      <alignment horizontal="center" vertical="center" wrapText="1"/>
    </xf>
    <xf numFmtId="0" fontId="3" fillId="0" borderId="0" xfId="0" applyFont="1" applyAlignment="1">
      <alignment horizontal="left" vertical="center" wrapText="1"/>
    </xf>
    <xf numFmtId="0" fontId="1" fillId="3" borderId="0" xfId="0" applyFont="1" applyFill="1" applyAlignment="1">
      <alignment horizontal="center" vertical="center" wrapText="1"/>
    </xf>
    <xf numFmtId="0" fontId="32" fillId="2" borderId="0" xfId="0" applyFont="1" applyFill="1" applyAlignment="1">
      <alignment horizontal="center" vertical="center" wrapText="1"/>
    </xf>
    <xf numFmtId="0" fontId="4" fillId="0" borderId="0" xfId="0" applyFont="1" applyAlignment="1">
      <alignment vertical="center" wrapText="1"/>
    </xf>
    <xf numFmtId="0" fontId="0" fillId="0" borderId="0" xfId="0" applyAlignment="1">
      <alignment vertical="center" wrapText="1"/>
    </xf>
    <xf numFmtId="0" fontId="11" fillId="0" borderId="0" xfId="0" applyFont="1" applyAlignment="1">
      <alignment vertical="center"/>
    </xf>
    <xf numFmtId="0" fontId="0" fillId="0" borderId="0" xfId="0"/>
    <xf numFmtId="0" fontId="47" fillId="0" borderId="0" xfId="0" applyFont="1" applyAlignment="1">
      <alignment horizontal="left" vertical="center" wrapText="1"/>
    </xf>
    <xf numFmtId="0" fontId="51" fillId="12" borderId="0" xfId="1" applyFont="1" applyFill="1" applyAlignment="1">
      <alignment horizontal="left" vertical="center"/>
    </xf>
    <xf numFmtId="0" fontId="12" fillId="3" borderId="12"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12"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4" fillId="0" borderId="22" xfId="0" applyFont="1" applyBorder="1"/>
    <xf numFmtId="0" fontId="14" fillId="0" borderId="24" xfId="0" applyFont="1" applyBorder="1"/>
    <xf numFmtId="0" fontId="7" fillId="0" borderId="32" xfId="0" applyFont="1" applyBorder="1" applyAlignment="1">
      <alignment horizontal="left" vertical="center" wrapText="1"/>
    </xf>
    <xf numFmtId="0" fontId="14" fillId="0" borderId="32" xfId="0" applyFont="1" applyBorder="1" applyAlignment="1">
      <alignment wrapText="1"/>
    </xf>
    <xf numFmtId="0" fontId="2" fillId="7" borderId="41" xfId="0" applyFont="1" applyFill="1" applyBorder="1" applyAlignment="1">
      <alignment horizontal="center" vertical="center" wrapText="1"/>
    </xf>
    <xf numFmtId="0" fontId="2" fillId="7" borderId="42" xfId="0" applyFont="1" applyFill="1" applyBorder="1" applyAlignment="1">
      <alignment horizontal="center" vertical="center" wrapText="1"/>
    </xf>
    <xf numFmtId="0" fontId="35" fillId="2" borderId="0" xfId="0" applyFont="1" applyFill="1" applyAlignment="1">
      <alignment horizontal="left" vertical="top" wrapText="1"/>
    </xf>
    <xf numFmtId="0" fontId="11" fillId="0" borderId="0" xfId="0" applyFont="1" applyAlignment="1">
      <alignment vertical="center" wrapText="1"/>
    </xf>
    <xf numFmtId="0" fontId="35" fillId="2" borderId="0" xfId="0" applyFont="1" applyFill="1" applyAlignment="1">
      <alignment vertical="center" wrapText="1"/>
    </xf>
    <xf numFmtId="0" fontId="34" fillId="0" borderId="0" xfId="0" applyFont="1" applyAlignment="1">
      <alignment vertical="center" wrapText="1"/>
    </xf>
    <xf numFmtId="0" fontId="5"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2" fillId="3" borderId="38"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45" fillId="2" borderId="38" xfId="0" applyFont="1" applyFill="1" applyBorder="1" applyAlignment="1">
      <alignment horizontal="center" vertical="center" wrapText="1"/>
    </xf>
    <xf numFmtId="0" fontId="45" fillId="2" borderId="53" xfId="0" applyFont="1" applyFill="1" applyBorder="1" applyAlignment="1">
      <alignment horizontal="center" vertical="center" wrapText="1"/>
    </xf>
    <xf numFmtId="0" fontId="5" fillId="2" borderId="50" xfId="0" applyFont="1" applyFill="1" applyBorder="1" applyAlignment="1">
      <alignment horizontal="left" vertical="center" wrapText="1"/>
    </xf>
    <xf numFmtId="0" fontId="5" fillId="2" borderId="51" xfId="0" applyFont="1" applyFill="1" applyBorder="1" applyAlignment="1">
      <alignment horizontal="left" vertical="center" wrapText="1"/>
    </xf>
    <xf numFmtId="0" fontId="5" fillId="2" borderId="52" xfId="0" applyFont="1" applyFill="1" applyBorder="1" applyAlignment="1">
      <alignment horizontal="left" vertical="center" wrapText="1"/>
    </xf>
    <xf numFmtId="0" fontId="12" fillId="3" borderId="55" xfId="0" applyFont="1" applyFill="1" applyBorder="1" applyAlignment="1">
      <alignment horizontal="center" vertical="center" wrapText="1"/>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34" fillId="0" borderId="0" xfId="0" applyFont="1" applyAlignment="1">
      <alignment vertical="center"/>
    </xf>
    <xf numFmtId="0" fontId="0" fillId="0" borderId="0" xfId="0" applyAlignment="1">
      <alignment vertical="center"/>
    </xf>
    <xf numFmtId="0" fontId="8" fillId="8" borderId="38" xfId="0" applyFont="1" applyFill="1" applyBorder="1" applyAlignment="1">
      <alignment vertical="center" wrapText="1"/>
    </xf>
    <xf numFmtId="0" fontId="14" fillId="0" borderId="53" xfId="0" applyFont="1" applyBorder="1" applyAlignment="1">
      <alignment vertical="center"/>
    </xf>
    <xf numFmtId="0" fontId="14" fillId="0" borderId="29" xfId="0" applyFont="1" applyBorder="1" applyAlignment="1">
      <alignment vertical="center"/>
    </xf>
    <xf numFmtId="0" fontId="18" fillId="2" borderId="3" xfId="0" applyFont="1" applyFill="1" applyBorder="1" applyAlignment="1">
      <alignment horizontal="center" vertical="center" wrapText="1"/>
    </xf>
    <xf numFmtId="0" fontId="14" fillId="0" borderId="5" xfId="0" applyFont="1" applyBorder="1"/>
    <xf numFmtId="0" fontId="14" fillId="0" borderId="8" xfId="0" applyFont="1" applyBorder="1"/>
    <xf numFmtId="0" fontId="11" fillId="0" borderId="0" xfId="0" applyFont="1"/>
    <xf numFmtId="0" fontId="35" fillId="2" borderId="0" xfId="0" applyFont="1" applyFill="1" applyAlignment="1">
      <alignment vertical="top" wrapText="1"/>
    </xf>
    <xf numFmtId="0" fontId="34" fillId="0" borderId="0" xfId="0" applyFont="1"/>
    <xf numFmtId="0" fontId="18" fillId="2" borderId="3" xfId="0" applyFont="1" applyFill="1" applyBorder="1" applyAlignment="1">
      <alignment horizontal="center" vertical="center"/>
    </xf>
    <xf numFmtId="0" fontId="12" fillId="3" borderId="43" xfId="0" applyFont="1" applyFill="1" applyBorder="1" applyAlignment="1">
      <alignment horizontal="center" vertical="center" wrapText="1"/>
    </xf>
    <xf numFmtId="0" fontId="12" fillId="3" borderId="6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54" xfId="0" applyFont="1" applyFill="1" applyBorder="1" applyAlignment="1">
      <alignment horizontal="center" vertical="center" wrapText="1"/>
    </xf>
    <xf numFmtId="0" fontId="12" fillId="3" borderId="59" xfId="0" applyFont="1" applyFill="1" applyBorder="1" applyAlignment="1">
      <alignment horizontal="center" vertical="center" wrapText="1"/>
    </xf>
    <xf numFmtId="0" fontId="12" fillId="3" borderId="61" xfId="0" applyFont="1" applyFill="1" applyBorder="1" applyAlignment="1">
      <alignment horizontal="center" vertical="center" wrapText="1"/>
    </xf>
    <xf numFmtId="0" fontId="35" fillId="2" borderId="0" xfId="0" applyFont="1" applyFill="1" applyAlignment="1">
      <alignment horizontal="left" vertical="center" wrapText="1"/>
    </xf>
    <xf numFmtId="0" fontId="12" fillId="3" borderId="33" xfId="0" applyFont="1" applyFill="1" applyBorder="1" applyAlignment="1" applyProtection="1">
      <alignment horizontal="center" vertical="center" wrapText="1"/>
      <protection locked="0"/>
    </xf>
    <xf numFmtId="0" fontId="12" fillId="3" borderId="45" xfId="0" applyFont="1" applyFill="1" applyBorder="1" applyAlignment="1" applyProtection="1">
      <alignment horizontal="center" vertical="center" wrapText="1"/>
      <protection locked="0"/>
    </xf>
    <xf numFmtId="0" fontId="12" fillId="3" borderId="58"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63" xfId="0" applyFont="1" applyFill="1" applyBorder="1" applyAlignment="1" applyProtection="1">
      <alignment horizontal="center" vertical="center" wrapText="1"/>
      <protection locked="0"/>
    </xf>
    <xf numFmtId="0" fontId="12" fillId="3" borderId="14" xfId="0" applyFont="1" applyFill="1" applyBorder="1" applyAlignment="1" applyProtection="1">
      <alignment horizontal="center" vertical="center" wrapText="1"/>
      <protection locked="0"/>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711200</xdr:colOff>
      <xdr:row>19</xdr:row>
      <xdr:rowOff>549275</xdr:rowOff>
    </xdr:from>
    <xdr:ext cx="2905125" cy="1019175"/>
    <xdr:pic>
      <xdr:nvPicPr>
        <xdr:cNvPr id="2" name="image1.png" title="Image">
          <a:extLst>
            <a:ext uri="{FF2B5EF4-FFF2-40B4-BE49-F238E27FC236}">
              <a16:creationId xmlns:a16="http://schemas.microsoft.com/office/drawing/2014/main" id="{ABCFCD3B-FEB7-4C5B-8DCE-9F76D6BC5289}"/>
            </a:ext>
          </a:extLst>
        </xdr:cNvPr>
        <xdr:cNvPicPr preferRelativeResize="0"/>
      </xdr:nvPicPr>
      <xdr:blipFill>
        <a:blip xmlns:r="http://schemas.openxmlformats.org/officeDocument/2006/relationships" r:embed="rId1" cstate="print"/>
        <a:stretch>
          <a:fillRect/>
        </a:stretch>
      </xdr:blipFill>
      <xdr:spPr>
        <a:xfrm>
          <a:off x="2476500" y="3171825"/>
          <a:ext cx="2905125" cy="10191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638BF-C10D-471B-B770-3F54DE869D7B}">
  <sheetPr>
    <outlinePr summaryBelow="0" summaryRight="0"/>
  </sheetPr>
  <dimension ref="A1:I27"/>
  <sheetViews>
    <sheetView showGridLines="0" topLeftCell="A7" workbookViewId="0">
      <selection activeCell="A19" sqref="A19"/>
    </sheetView>
  </sheetViews>
  <sheetFormatPr baseColWidth="10" defaultColWidth="12.6328125" defaultRowHeight="15.75" customHeight="1" x14ac:dyDescent="0.25"/>
  <cols>
    <col min="1" max="3" width="54.08984375" style="45" customWidth="1"/>
    <col min="4" max="16384" width="12.6328125" style="45"/>
  </cols>
  <sheetData>
    <row r="1" spans="1:9" ht="39.5" customHeight="1" x14ac:dyDescent="0.25">
      <c r="A1" s="180" t="s">
        <v>207</v>
      </c>
      <c r="B1" s="180"/>
      <c r="C1" s="180"/>
    </row>
    <row r="2" spans="1:9" ht="70.5" customHeight="1" x14ac:dyDescent="0.25">
      <c r="A2" s="177" t="s">
        <v>229</v>
      </c>
      <c r="B2" s="177"/>
      <c r="C2" s="177"/>
    </row>
    <row r="3" spans="1:9" ht="20" x14ac:dyDescent="0.25">
      <c r="A3" s="48"/>
    </row>
    <row r="4" spans="1:9" ht="20" x14ac:dyDescent="0.25">
      <c r="A4" s="179" t="s">
        <v>249</v>
      </c>
      <c r="B4" s="179"/>
      <c r="C4" s="179"/>
    </row>
    <row r="5" spans="1:9" ht="20" x14ac:dyDescent="0.25">
      <c r="A5" s="39" t="s">
        <v>230</v>
      </c>
      <c r="B5" s="39" t="s">
        <v>250</v>
      </c>
      <c r="C5" s="39" t="s">
        <v>303</v>
      </c>
      <c r="D5" s="16"/>
      <c r="E5" s="16"/>
      <c r="F5" s="16"/>
      <c r="G5" s="16"/>
      <c r="H5" s="16"/>
      <c r="I5" s="16"/>
    </row>
    <row r="6" spans="1:9" ht="20" x14ac:dyDescent="0.25">
      <c r="A6" s="40" t="s">
        <v>231</v>
      </c>
      <c r="B6" s="41" t="s">
        <v>236</v>
      </c>
      <c r="C6" s="41" t="s">
        <v>241</v>
      </c>
      <c r="D6" s="16"/>
      <c r="E6" s="16"/>
      <c r="F6" s="16"/>
      <c r="G6" s="16"/>
      <c r="H6" s="16"/>
      <c r="I6" s="16"/>
    </row>
    <row r="7" spans="1:9" ht="29" x14ac:dyDescent="0.25">
      <c r="A7" s="42" t="s">
        <v>232</v>
      </c>
      <c r="B7" s="41" t="s">
        <v>237</v>
      </c>
      <c r="C7" s="41" t="s">
        <v>242</v>
      </c>
      <c r="D7" s="16"/>
      <c r="E7" s="16"/>
      <c r="F7" s="16"/>
      <c r="G7" s="16"/>
      <c r="H7" s="16"/>
      <c r="I7" s="16"/>
    </row>
    <row r="8" spans="1:9" ht="20" x14ac:dyDescent="0.25">
      <c r="A8" s="43" t="s">
        <v>233</v>
      </c>
      <c r="B8" s="41" t="s">
        <v>238</v>
      </c>
      <c r="C8" s="41" t="s">
        <v>241</v>
      </c>
      <c r="D8" s="16"/>
      <c r="E8" s="16"/>
      <c r="F8" s="16"/>
      <c r="G8" s="16"/>
      <c r="H8" s="16"/>
      <c r="I8" s="16"/>
    </row>
    <row r="9" spans="1:9" ht="20" x14ac:dyDescent="0.25">
      <c r="A9" s="43" t="s">
        <v>234</v>
      </c>
      <c r="B9" s="41" t="s">
        <v>239</v>
      </c>
      <c r="C9" s="41" t="s">
        <v>243</v>
      </c>
      <c r="D9" s="16"/>
      <c r="E9" s="16"/>
      <c r="F9" s="16"/>
      <c r="G9" s="16"/>
      <c r="H9" s="16"/>
      <c r="I9" s="16"/>
    </row>
    <row r="10" spans="1:9" ht="29" x14ac:dyDescent="0.25">
      <c r="A10" s="44" t="s">
        <v>235</v>
      </c>
      <c r="B10" s="41" t="s">
        <v>240</v>
      </c>
      <c r="C10" s="41" t="s">
        <v>244</v>
      </c>
      <c r="D10" s="16"/>
      <c r="E10" s="16"/>
      <c r="F10" s="16"/>
      <c r="G10" s="16"/>
      <c r="H10" s="16"/>
      <c r="I10" s="16"/>
    </row>
    <row r="11" spans="1:9" ht="15" customHeight="1" x14ac:dyDescent="0.25">
      <c r="A11" s="16"/>
      <c r="B11" s="16"/>
      <c r="C11" s="16"/>
      <c r="D11" s="16"/>
      <c r="E11" s="16"/>
      <c r="F11" s="16"/>
      <c r="G11" s="16"/>
      <c r="H11" s="16"/>
      <c r="I11" s="16"/>
    </row>
    <row r="12" spans="1:9" ht="20" x14ac:dyDescent="0.25">
      <c r="A12" s="179" t="s">
        <v>0</v>
      </c>
      <c r="B12" s="179"/>
      <c r="C12" s="179"/>
      <c r="D12" s="16"/>
      <c r="E12" s="16"/>
      <c r="F12" s="16"/>
      <c r="G12" s="16"/>
      <c r="H12" s="16"/>
      <c r="I12" s="16"/>
    </row>
    <row r="13" spans="1:9" ht="70" customHeight="1" x14ac:dyDescent="0.25">
      <c r="A13" s="177" t="s">
        <v>208</v>
      </c>
      <c r="B13" s="177"/>
      <c r="C13" s="177"/>
      <c r="D13" s="16"/>
      <c r="E13" s="16"/>
      <c r="F13" s="16"/>
      <c r="G13" s="16"/>
      <c r="H13" s="16"/>
      <c r="I13" s="16"/>
    </row>
    <row r="14" spans="1:9" ht="14" customHeight="1" x14ac:dyDescent="0.25">
      <c r="A14" s="47"/>
      <c r="B14" s="47"/>
      <c r="C14" s="47"/>
      <c r="D14" s="16"/>
      <c r="E14" s="16"/>
      <c r="F14" s="16"/>
      <c r="G14" s="16"/>
      <c r="H14" s="16"/>
      <c r="I14" s="16"/>
    </row>
    <row r="15" spans="1:9" ht="23" customHeight="1" x14ac:dyDescent="0.25">
      <c r="A15" s="179" t="s">
        <v>245</v>
      </c>
      <c r="B15" s="179"/>
      <c r="C15" s="179"/>
      <c r="D15" s="16"/>
      <c r="E15" s="16"/>
      <c r="F15" s="16"/>
      <c r="G15" s="16"/>
      <c r="H15" s="16"/>
      <c r="I15" s="16"/>
    </row>
    <row r="16" spans="1:9" ht="31" customHeight="1" x14ac:dyDescent="0.25">
      <c r="A16" s="177" t="s">
        <v>246</v>
      </c>
      <c r="B16" s="177"/>
      <c r="C16" s="177"/>
      <c r="D16" s="16"/>
      <c r="E16" s="16"/>
      <c r="F16" s="16"/>
      <c r="G16" s="16"/>
      <c r="H16" s="16"/>
      <c r="I16" s="16"/>
    </row>
    <row r="17" spans="1:9" ht="18" customHeight="1" x14ac:dyDescent="0.25">
      <c r="A17" s="174"/>
      <c r="B17" s="174"/>
      <c r="C17" s="174"/>
      <c r="D17" s="16"/>
      <c r="E17" s="16"/>
      <c r="F17" s="16"/>
      <c r="G17" s="16"/>
      <c r="H17" s="16"/>
      <c r="I17" s="16"/>
    </row>
    <row r="18" spans="1:9" ht="22.5" customHeight="1" x14ac:dyDescent="0.25">
      <c r="A18" s="175" t="s">
        <v>247</v>
      </c>
      <c r="B18" s="176"/>
      <c r="C18" s="176"/>
      <c r="D18" s="16"/>
      <c r="E18" s="16"/>
      <c r="F18" s="16"/>
      <c r="G18" s="16"/>
      <c r="H18" s="16"/>
      <c r="I18" s="16"/>
    </row>
    <row r="19" spans="1:9" ht="20" x14ac:dyDescent="0.25">
      <c r="D19" s="16"/>
      <c r="E19" s="16"/>
      <c r="F19" s="16"/>
      <c r="G19" s="16"/>
      <c r="H19" s="16"/>
      <c r="I19" s="16"/>
    </row>
    <row r="20" spans="1:9" s="46" customFormat="1" ht="46" customHeight="1" x14ac:dyDescent="0.25">
      <c r="A20" s="177" t="s">
        <v>248</v>
      </c>
      <c r="B20" s="177"/>
      <c r="C20" s="177"/>
      <c r="D20" s="16"/>
      <c r="E20" s="16"/>
      <c r="F20" s="16"/>
      <c r="G20" s="16"/>
      <c r="H20" s="16"/>
      <c r="I20" s="16"/>
    </row>
    <row r="21" spans="1:9" ht="42" customHeight="1" x14ac:dyDescent="0.25">
      <c r="A21" s="178" t="s">
        <v>209</v>
      </c>
      <c r="B21" s="178"/>
      <c r="C21" s="178"/>
      <c r="D21" s="16"/>
      <c r="E21" s="16"/>
      <c r="F21" s="16"/>
      <c r="G21" s="16"/>
      <c r="H21" s="16"/>
      <c r="I21" s="16"/>
    </row>
    <row r="22" spans="1:9" ht="20.25" customHeight="1" x14ac:dyDescent="0.25">
      <c r="A22" s="37"/>
      <c r="B22" s="16"/>
      <c r="C22" s="16"/>
      <c r="D22" s="16"/>
      <c r="E22" s="16"/>
      <c r="F22" s="16"/>
      <c r="G22" s="16"/>
      <c r="H22" s="16"/>
      <c r="I22" s="16"/>
    </row>
    <row r="23" spans="1:9" ht="20.25" customHeight="1" x14ac:dyDescent="0.25">
      <c r="A23" s="37"/>
      <c r="B23" s="16"/>
      <c r="C23" s="16"/>
      <c r="D23" s="16"/>
      <c r="E23" s="16"/>
      <c r="F23" s="16"/>
      <c r="G23" s="16"/>
      <c r="H23" s="16"/>
      <c r="I23" s="16"/>
    </row>
    <row r="24" spans="1:9" ht="20.25" customHeight="1" x14ac:dyDescent="0.25">
      <c r="A24" s="37"/>
      <c r="B24" s="16"/>
      <c r="C24" s="16"/>
      <c r="D24" s="16"/>
      <c r="E24" s="16"/>
      <c r="F24" s="16"/>
      <c r="G24" s="16"/>
      <c r="H24" s="16"/>
      <c r="I24" s="16"/>
    </row>
    <row r="25" spans="1:9" ht="15.75" customHeight="1" x14ac:dyDescent="0.25">
      <c r="B25" s="16"/>
      <c r="C25" s="16"/>
      <c r="D25" s="16"/>
      <c r="E25" s="16"/>
      <c r="F25" s="16"/>
      <c r="G25" s="16"/>
      <c r="H25" s="16"/>
      <c r="I25" s="16"/>
    </row>
    <row r="26" spans="1:9" ht="15.75" customHeight="1" x14ac:dyDescent="0.25">
      <c r="B26" s="16"/>
      <c r="C26" s="16"/>
      <c r="D26" s="16"/>
      <c r="E26" s="16"/>
      <c r="F26" s="16"/>
      <c r="G26" s="16"/>
      <c r="H26" s="16"/>
      <c r="I26" s="16"/>
    </row>
    <row r="27" spans="1:9" ht="15.75" customHeight="1" x14ac:dyDescent="0.25">
      <c r="B27" s="16"/>
      <c r="C27" s="16"/>
      <c r="D27" s="16"/>
      <c r="E27" s="16"/>
      <c r="F27" s="16"/>
      <c r="G27" s="16"/>
      <c r="H27" s="16"/>
      <c r="I27" s="16"/>
    </row>
  </sheetData>
  <sheetProtection algorithmName="SHA-512" hashValue="TxSVsvvhsxRC8esjXk3lZmuhleoILYYIlL7qF3MZmSyQ+7wQlepJmKdB55xRABvJKBK1ZztcniRBszUNG3/eEA==" saltValue="+mWI26esJYv6n7AeYL1Jbg==" spinCount="100000" sheet="1" objects="1" scenarios="1"/>
  <mergeCells count="11">
    <mergeCell ref="A1:C1"/>
    <mergeCell ref="A2:C2"/>
    <mergeCell ref="A12:C12"/>
    <mergeCell ref="A13:C13"/>
    <mergeCell ref="A15:C15"/>
    <mergeCell ref="A17:C17"/>
    <mergeCell ref="A18:C18"/>
    <mergeCell ref="A20:C20"/>
    <mergeCell ref="A21:C21"/>
    <mergeCell ref="A4:C4"/>
    <mergeCell ref="A16:C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E6C23-6E43-43EF-B732-2344294F9F1A}">
  <sheetPr>
    <tabColor rgb="FF0070C0"/>
  </sheetPr>
  <dimension ref="A1:O29"/>
  <sheetViews>
    <sheetView showGridLines="0" workbookViewId="0">
      <selection activeCell="A29" sqref="A29:F29"/>
    </sheetView>
  </sheetViews>
  <sheetFormatPr baseColWidth="10" defaultColWidth="12.6328125" defaultRowHeight="12.5" x14ac:dyDescent="0.25"/>
  <cols>
    <col min="1" max="1" width="41.1796875" style="34" customWidth="1"/>
    <col min="2" max="2" width="11.26953125" style="34" customWidth="1"/>
    <col min="3" max="3" width="40.7265625" style="34" customWidth="1"/>
    <col min="4" max="4" width="30.36328125" style="34" customWidth="1"/>
    <col min="5" max="14" width="32.6328125" style="34" customWidth="1"/>
    <col min="15" max="15" width="9.90625" style="34" customWidth="1"/>
    <col min="16" max="16384" width="12.6328125" style="34"/>
  </cols>
  <sheetData>
    <row r="1" spans="1:15" s="17" customFormat="1" ht="24" customHeight="1" x14ac:dyDescent="0.25">
      <c r="A1" s="38" t="s">
        <v>298</v>
      </c>
      <c r="B1" s="38"/>
      <c r="C1" s="38"/>
      <c r="D1" s="38"/>
      <c r="E1" s="38"/>
      <c r="F1" s="38"/>
      <c r="G1" s="3"/>
      <c r="H1" s="3"/>
      <c r="I1" s="3"/>
      <c r="J1" s="3"/>
      <c r="K1" s="3"/>
      <c r="L1" s="3"/>
      <c r="M1" s="3"/>
      <c r="N1" s="3"/>
      <c r="O1" s="3"/>
    </row>
    <row r="2" spans="1:15" ht="15.75" customHeight="1" x14ac:dyDescent="0.25">
      <c r="A2" s="185" t="s">
        <v>308</v>
      </c>
      <c r="B2" s="185"/>
      <c r="C2" s="185"/>
      <c r="D2" s="173" t="s">
        <v>300</v>
      </c>
      <c r="E2" s="69" t="s">
        <v>301</v>
      </c>
      <c r="F2" s="35"/>
      <c r="G2" s="18"/>
      <c r="H2" s="18"/>
      <c r="I2" s="18"/>
      <c r="J2" s="18"/>
      <c r="K2" s="18"/>
      <c r="L2" s="18"/>
      <c r="M2" s="18"/>
      <c r="N2" s="18"/>
      <c r="O2" s="18"/>
    </row>
    <row r="3" spans="1:15" ht="14.5" x14ac:dyDescent="0.25">
      <c r="A3" s="186" t="s">
        <v>306</v>
      </c>
      <c r="B3" s="186"/>
      <c r="D3" s="154" t="s">
        <v>260</v>
      </c>
      <c r="E3" s="69" t="s">
        <v>261</v>
      </c>
    </row>
    <row r="4" spans="1:15" ht="13" thickBot="1" x14ac:dyDescent="0.3"/>
    <row r="5" spans="1:15" ht="13" x14ac:dyDescent="0.25">
      <c r="A5" s="236" t="s">
        <v>189</v>
      </c>
      <c r="B5" s="238" t="s">
        <v>190</v>
      </c>
      <c r="C5" s="240" t="s">
        <v>191</v>
      </c>
      <c r="D5" s="98">
        <f>'1. Organisation'!$B$6</f>
        <v>46022</v>
      </c>
      <c r="E5" s="98">
        <f>'1. Organisation'!$B$6</f>
        <v>46022</v>
      </c>
      <c r="F5" s="98">
        <f>'1. Organisation'!$B$6</f>
        <v>46022</v>
      </c>
      <c r="G5" s="98">
        <f>'1. Organisation'!$B$6</f>
        <v>46022</v>
      </c>
      <c r="H5" s="98">
        <f>'1. Organisation'!$B$6</f>
        <v>46022</v>
      </c>
      <c r="I5" s="98">
        <f>'1. Organisation'!$B$6</f>
        <v>46022</v>
      </c>
      <c r="J5" s="98">
        <f>'1. Organisation'!$B$6</f>
        <v>46022</v>
      </c>
      <c r="K5" s="98">
        <f>'1. Organisation'!$B$6</f>
        <v>46022</v>
      </c>
      <c r="L5" s="98">
        <f>'1. Organisation'!$B$6</f>
        <v>46022</v>
      </c>
      <c r="M5" s="98">
        <f>'1. Organisation'!$B$6</f>
        <v>46022</v>
      </c>
      <c r="N5" s="98">
        <f>'1. Organisation'!$B$6</f>
        <v>46022</v>
      </c>
    </row>
    <row r="6" spans="1:15" ht="22.5" customHeight="1" x14ac:dyDescent="0.25">
      <c r="A6" s="237"/>
      <c r="B6" s="239"/>
      <c r="C6" s="241"/>
      <c r="D6" s="133">
        <f>'1. Organisation'!$B$5</f>
        <v>2025</v>
      </c>
      <c r="E6" s="134">
        <f t="shared" ref="E6:N6" si="0">D6+1</f>
        <v>2026</v>
      </c>
      <c r="F6" s="134">
        <f t="shared" si="0"/>
        <v>2027</v>
      </c>
      <c r="G6" s="134">
        <f t="shared" si="0"/>
        <v>2028</v>
      </c>
      <c r="H6" s="133">
        <f t="shared" si="0"/>
        <v>2029</v>
      </c>
      <c r="I6" s="134">
        <f t="shared" si="0"/>
        <v>2030</v>
      </c>
      <c r="J6" s="134">
        <f t="shared" si="0"/>
        <v>2031</v>
      </c>
      <c r="K6" s="134">
        <f t="shared" si="0"/>
        <v>2032</v>
      </c>
      <c r="L6" s="135">
        <f t="shared" si="0"/>
        <v>2033</v>
      </c>
      <c r="M6" s="155">
        <f t="shared" si="0"/>
        <v>2034</v>
      </c>
      <c r="N6" s="135">
        <f t="shared" si="0"/>
        <v>2035</v>
      </c>
    </row>
    <row r="7" spans="1:15" ht="16.5" x14ac:dyDescent="0.25">
      <c r="A7" s="158" t="s">
        <v>302</v>
      </c>
      <c r="B7" s="159"/>
      <c r="C7" s="160"/>
      <c r="D7" s="160"/>
      <c r="E7" s="160"/>
      <c r="F7" s="160"/>
      <c r="G7" s="160"/>
      <c r="H7" s="160"/>
      <c r="I7" s="160"/>
      <c r="J7" s="160"/>
      <c r="K7" s="160"/>
      <c r="L7" s="160"/>
      <c r="M7" s="160"/>
      <c r="N7" s="161"/>
    </row>
    <row r="8" spans="1:15" ht="130.5" x14ac:dyDescent="0.25">
      <c r="A8" s="162" t="s">
        <v>192</v>
      </c>
      <c r="B8" s="162" t="s">
        <v>193</v>
      </c>
      <c r="C8" s="162" t="s">
        <v>194</v>
      </c>
      <c r="D8" s="163" t="s">
        <v>203</v>
      </c>
      <c r="E8" s="164"/>
      <c r="F8" s="164"/>
      <c r="G8" s="164"/>
      <c r="H8" s="164"/>
      <c r="I8" s="164"/>
      <c r="J8" s="164"/>
      <c r="K8" s="164"/>
      <c r="L8" s="164"/>
      <c r="M8" s="164"/>
      <c r="N8" s="164"/>
    </row>
    <row r="9" spans="1:15" ht="58" x14ac:dyDescent="0.25">
      <c r="A9" s="162" t="s">
        <v>195</v>
      </c>
      <c r="B9" s="162" t="s">
        <v>193</v>
      </c>
      <c r="C9" s="162" t="s">
        <v>196</v>
      </c>
      <c r="D9" s="163" t="s">
        <v>204</v>
      </c>
      <c r="E9" s="164"/>
      <c r="F9" s="164"/>
      <c r="G9" s="164"/>
      <c r="H9" s="164"/>
      <c r="I9" s="164"/>
      <c r="J9" s="164"/>
      <c r="K9" s="164"/>
      <c r="L9" s="164"/>
      <c r="M9" s="164"/>
      <c r="N9" s="164"/>
    </row>
    <row r="10" spans="1:15" ht="29" x14ac:dyDescent="0.25">
      <c r="A10" s="162" t="s">
        <v>197</v>
      </c>
      <c r="B10" s="162" t="s">
        <v>198</v>
      </c>
      <c r="C10" s="162" t="s">
        <v>199</v>
      </c>
      <c r="D10" s="163" t="s">
        <v>205</v>
      </c>
      <c r="E10" s="164"/>
      <c r="F10" s="164"/>
      <c r="G10" s="164"/>
      <c r="H10" s="164"/>
      <c r="I10" s="164"/>
      <c r="J10" s="164"/>
      <c r="K10" s="164"/>
      <c r="L10" s="164"/>
      <c r="M10" s="164"/>
      <c r="N10" s="164"/>
    </row>
    <row r="11" spans="1:15" ht="29" x14ac:dyDescent="0.25">
      <c r="A11" s="162" t="s">
        <v>200</v>
      </c>
      <c r="B11" s="162" t="s">
        <v>201</v>
      </c>
      <c r="C11" s="162" t="s">
        <v>202</v>
      </c>
      <c r="D11" s="163" t="s">
        <v>206</v>
      </c>
      <c r="E11" s="164"/>
      <c r="F11" s="164"/>
      <c r="G11" s="164"/>
      <c r="H11" s="164"/>
      <c r="I11" s="164"/>
      <c r="J11" s="164"/>
      <c r="K11" s="164"/>
      <c r="L11" s="164"/>
      <c r="M11" s="164"/>
      <c r="N11" s="164"/>
    </row>
    <row r="12" spans="1:15" x14ac:dyDescent="0.25">
      <c r="A12" s="157"/>
      <c r="B12" s="157"/>
      <c r="C12" s="157"/>
      <c r="D12" s="164"/>
      <c r="E12" s="164"/>
      <c r="F12" s="164"/>
      <c r="G12" s="164"/>
      <c r="H12" s="164"/>
      <c r="I12" s="164"/>
      <c r="J12" s="164"/>
      <c r="K12" s="164"/>
      <c r="L12" s="164"/>
      <c r="M12" s="164"/>
      <c r="N12" s="164"/>
    </row>
    <row r="13" spans="1:15" x14ac:dyDescent="0.25">
      <c r="A13" s="157"/>
      <c r="B13" s="157"/>
      <c r="C13" s="157"/>
      <c r="D13" s="164"/>
      <c r="E13" s="164"/>
      <c r="F13" s="164"/>
      <c r="G13" s="164"/>
      <c r="H13" s="164"/>
      <c r="I13" s="164"/>
      <c r="J13" s="164"/>
      <c r="K13" s="164"/>
      <c r="L13" s="164"/>
      <c r="M13" s="164"/>
      <c r="N13" s="164"/>
    </row>
    <row r="14" spans="1:15" x14ac:dyDescent="0.25">
      <c r="A14" s="156"/>
      <c r="B14" s="156"/>
      <c r="C14" s="156"/>
      <c r="D14" s="164"/>
      <c r="E14" s="164"/>
      <c r="F14" s="164"/>
      <c r="G14" s="164"/>
      <c r="H14" s="164"/>
      <c r="I14" s="164"/>
      <c r="J14" s="164"/>
      <c r="K14" s="164"/>
      <c r="L14" s="164"/>
      <c r="M14" s="164"/>
      <c r="N14" s="164"/>
    </row>
    <row r="15" spans="1:15" x14ac:dyDescent="0.25">
      <c r="A15" s="156"/>
      <c r="B15" s="156"/>
      <c r="C15" s="156"/>
      <c r="D15" s="164"/>
      <c r="E15" s="164"/>
      <c r="F15" s="164"/>
      <c r="G15" s="164"/>
      <c r="H15" s="164"/>
      <c r="I15" s="164"/>
      <c r="J15" s="164"/>
      <c r="K15" s="164"/>
      <c r="L15" s="164"/>
      <c r="M15" s="164"/>
      <c r="N15" s="164"/>
    </row>
    <row r="16" spans="1:15" x14ac:dyDescent="0.25">
      <c r="A16" s="156"/>
      <c r="B16" s="156"/>
      <c r="C16" s="156"/>
      <c r="D16" s="164"/>
      <c r="E16" s="164"/>
      <c r="F16" s="164"/>
      <c r="G16" s="164"/>
      <c r="H16" s="164"/>
      <c r="I16" s="164"/>
      <c r="J16" s="164"/>
      <c r="K16" s="164"/>
      <c r="L16" s="164"/>
      <c r="M16" s="164"/>
      <c r="N16" s="164"/>
    </row>
    <row r="17" spans="1:15" x14ac:dyDescent="0.25">
      <c r="A17" s="156"/>
      <c r="B17" s="156"/>
      <c r="C17" s="156"/>
      <c r="D17" s="164"/>
      <c r="E17" s="164"/>
      <c r="F17" s="164"/>
      <c r="G17" s="164"/>
      <c r="H17" s="164"/>
      <c r="I17" s="164"/>
      <c r="J17" s="164"/>
      <c r="K17" s="164"/>
      <c r="L17" s="164"/>
      <c r="M17" s="164"/>
      <c r="N17" s="164"/>
    </row>
    <row r="18" spans="1:15" x14ac:dyDescent="0.25">
      <c r="A18" s="156"/>
      <c r="B18" s="156"/>
      <c r="C18" s="156"/>
      <c r="D18" s="164"/>
      <c r="E18" s="164"/>
      <c r="F18" s="164"/>
      <c r="G18" s="164"/>
      <c r="H18" s="164"/>
      <c r="I18" s="164"/>
      <c r="J18" s="164"/>
      <c r="K18" s="164"/>
      <c r="L18" s="164"/>
      <c r="M18" s="164"/>
      <c r="N18" s="164"/>
    </row>
    <row r="19" spans="1:15" x14ac:dyDescent="0.25">
      <c r="A19" s="156"/>
      <c r="B19" s="156"/>
      <c r="C19" s="156"/>
      <c r="D19" s="164"/>
      <c r="E19" s="164"/>
      <c r="F19" s="164"/>
      <c r="G19" s="164"/>
      <c r="H19" s="164"/>
      <c r="I19" s="164"/>
      <c r="J19" s="164"/>
      <c r="K19" s="164"/>
      <c r="L19" s="164"/>
      <c r="M19" s="164"/>
      <c r="N19" s="164"/>
    </row>
    <row r="20" spans="1:15" x14ac:dyDescent="0.25">
      <c r="A20" s="156"/>
      <c r="B20" s="156"/>
      <c r="C20" s="156"/>
      <c r="D20" s="164"/>
      <c r="E20" s="164"/>
      <c r="F20" s="164"/>
      <c r="G20" s="164"/>
      <c r="H20" s="164"/>
      <c r="I20" s="164"/>
      <c r="J20" s="164"/>
      <c r="K20" s="164"/>
      <c r="L20" s="164"/>
      <c r="M20" s="164"/>
      <c r="N20" s="164"/>
    </row>
    <row r="21" spans="1:15" x14ac:dyDescent="0.25">
      <c r="A21" s="156"/>
      <c r="B21" s="156"/>
      <c r="C21" s="156"/>
      <c r="D21" s="164"/>
      <c r="E21" s="164"/>
      <c r="F21" s="164"/>
      <c r="G21" s="164"/>
      <c r="H21" s="164"/>
      <c r="I21" s="164"/>
      <c r="J21" s="164"/>
      <c r="K21" s="164"/>
      <c r="L21" s="164"/>
      <c r="M21" s="164"/>
      <c r="N21" s="164"/>
    </row>
    <row r="22" spans="1:15" x14ac:dyDescent="0.25">
      <c r="A22" s="156"/>
      <c r="B22" s="156"/>
      <c r="C22" s="156"/>
      <c r="D22" s="164"/>
      <c r="E22" s="164"/>
      <c r="F22" s="164"/>
      <c r="G22" s="164"/>
      <c r="H22" s="164"/>
      <c r="I22" s="164"/>
      <c r="J22" s="164"/>
      <c r="K22" s="164"/>
      <c r="L22" s="164"/>
      <c r="M22" s="164"/>
      <c r="N22" s="164"/>
    </row>
    <row r="23" spans="1:15" x14ac:dyDescent="0.25">
      <c r="A23" s="156"/>
      <c r="B23" s="156"/>
      <c r="C23" s="156"/>
      <c r="D23" s="165"/>
      <c r="E23" s="165"/>
      <c r="F23" s="165"/>
      <c r="G23" s="165"/>
      <c r="H23" s="165"/>
      <c r="I23" s="165"/>
      <c r="J23" s="165"/>
      <c r="K23" s="165"/>
      <c r="L23" s="165"/>
      <c r="M23" s="165"/>
      <c r="N23" s="165"/>
    </row>
    <row r="24" spans="1:15" x14ac:dyDescent="0.25">
      <c r="A24" s="156"/>
      <c r="B24" s="156"/>
      <c r="C24" s="156"/>
      <c r="D24" s="165"/>
      <c r="E24" s="165"/>
      <c r="F24" s="165"/>
      <c r="G24" s="165"/>
      <c r="H24" s="165"/>
      <c r="I24" s="165"/>
      <c r="J24" s="165"/>
      <c r="K24" s="165"/>
      <c r="L24" s="165"/>
      <c r="M24" s="165"/>
      <c r="N24" s="165"/>
    </row>
    <row r="25" spans="1:15" x14ac:dyDescent="0.25">
      <c r="A25" s="156"/>
      <c r="B25" s="156"/>
      <c r="C25" s="156"/>
      <c r="D25" s="165"/>
      <c r="E25" s="165"/>
      <c r="F25" s="165"/>
      <c r="G25" s="165"/>
      <c r="H25" s="165"/>
      <c r="I25" s="165"/>
      <c r="J25" s="165"/>
      <c r="K25" s="165"/>
      <c r="L25" s="165"/>
      <c r="M25" s="165"/>
      <c r="N25" s="165"/>
    </row>
    <row r="26" spans="1:15" x14ac:dyDescent="0.25">
      <c r="A26" s="156"/>
      <c r="B26" s="156"/>
      <c r="C26" s="156"/>
      <c r="D26" s="165"/>
      <c r="E26" s="165"/>
      <c r="F26" s="165"/>
      <c r="G26" s="165"/>
      <c r="H26" s="165"/>
      <c r="I26" s="165"/>
      <c r="J26" s="165"/>
      <c r="K26" s="165"/>
      <c r="L26" s="165"/>
      <c r="M26" s="165"/>
      <c r="N26" s="165"/>
    </row>
    <row r="27" spans="1:15" x14ac:dyDescent="0.25">
      <c r="A27" s="156"/>
      <c r="B27" s="156"/>
      <c r="C27" s="156"/>
      <c r="D27" s="165"/>
      <c r="E27" s="165"/>
      <c r="F27" s="165"/>
      <c r="G27" s="165"/>
      <c r="H27" s="165"/>
      <c r="I27" s="165"/>
      <c r="J27" s="165"/>
      <c r="K27" s="165"/>
      <c r="L27" s="165"/>
      <c r="M27" s="165"/>
      <c r="N27" s="165"/>
    </row>
    <row r="29" spans="1:15" ht="273.5" customHeight="1" x14ac:dyDescent="0.25">
      <c r="A29" s="235" t="s">
        <v>220</v>
      </c>
      <c r="B29" s="235"/>
      <c r="C29" s="235"/>
      <c r="D29" s="235"/>
      <c r="E29" s="235"/>
      <c r="F29" s="235"/>
      <c r="G29" s="36"/>
      <c r="H29" s="36"/>
      <c r="I29" s="36"/>
      <c r="J29" s="36"/>
      <c r="K29" s="36"/>
      <c r="L29" s="36"/>
      <c r="M29" s="36"/>
      <c r="N29" s="36"/>
      <c r="O29" s="36"/>
    </row>
  </sheetData>
  <sheetProtection algorithmName="SHA-512" hashValue="oo+YJ4hn9bse2fNFSnLmlTMxsUzyPHX/gKX4YcPJxZksx66eccNh2AmX3rjcNZolR5dZGFLpXF3pHQeawDjAFg==" saltValue="Zhz74D7zYzkPaixAG3I0Ag==" spinCount="100000" sheet="1" formatCells="0" formatColumns="0" formatRows="0"/>
  <mergeCells count="6">
    <mergeCell ref="A29:F29"/>
    <mergeCell ref="A2:C2"/>
    <mergeCell ref="A3:B3"/>
    <mergeCell ref="A5:A6"/>
    <mergeCell ref="B5:B6"/>
    <mergeCell ref="C5:C6"/>
  </mergeCells>
  <hyperlinks>
    <hyperlink ref="A3" location="'5. Impact Framework'!A22" display="→ CLICK HERE FOR INSTRUCTIONS" xr:uid="{C0086604-2B97-48A1-960A-695BFFB62184}"/>
    <hyperlink ref="A3:B3" location="'Rapport IFS3'!A29" display="→ CLIQUER ICI POUR LES INSTRUCTIONS " xr:uid="{DF6A8B65-7D5C-4C5D-BB3E-5F0D13EF818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outlinePr summaryBelow="0" summaryRight="0"/>
  </sheetPr>
  <dimension ref="A1:F103"/>
  <sheetViews>
    <sheetView showGridLines="0" tabSelected="1" topLeftCell="A32" zoomScaleNormal="100" workbookViewId="0">
      <selection activeCell="G58" sqref="G58"/>
    </sheetView>
  </sheetViews>
  <sheetFormatPr baseColWidth="10" defaultColWidth="12.6328125" defaultRowHeight="15.75" customHeight="1" x14ac:dyDescent="0.25"/>
  <cols>
    <col min="1" max="1" width="75.08984375" style="34" customWidth="1"/>
    <col min="2" max="2" width="58.1796875" style="167" customWidth="1"/>
    <col min="3" max="5" width="12.6328125" style="34"/>
    <col min="6" max="6" width="16.90625" style="34" hidden="1" customWidth="1"/>
    <col min="7" max="16384" width="12.6328125" style="34"/>
  </cols>
  <sheetData>
    <row r="1" spans="1:6" ht="24" customHeight="1" x14ac:dyDescent="0.25">
      <c r="A1" s="181" t="s">
        <v>1</v>
      </c>
      <c r="B1" s="182"/>
    </row>
    <row r="2" spans="1:6" ht="22" customHeight="1" x14ac:dyDescent="0.25">
      <c r="A2" s="49" t="s">
        <v>251</v>
      </c>
      <c r="B2" s="23"/>
      <c r="C2" s="50" t="s">
        <v>260</v>
      </c>
      <c r="D2" s="69" t="s">
        <v>261</v>
      </c>
    </row>
    <row r="3" spans="1:6" ht="14.5" x14ac:dyDescent="0.25">
      <c r="A3" s="18"/>
      <c r="B3" s="23"/>
    </row>
    <row r="4" spans="1:6" ht="19" customHeight="1" x14ac:dyDescent="0.25">
      <c r="A4" s="51" t="s">
        <v>259</v>
      </c>
      <c r="B4" s="24"/>
    </row>
    <row r="5" spans="1:6" ht="21.5" customHeight="1" x14ac:dyDescent="0.25">
      <c r="A5" s="19" t="s">
        <v>262</v>
      </c>
      <c r="B5" s="50">
        <v>2025</v>
      </c>
    </row>
    <row r="6" spans="1:6" ht="27.5" customHeight="1" x14ac:dyDescent="0.25">
      <c r="A6" s="19" t="s">
        <v>263</v>
      </c>
      <c r="B6" s="52">
        <v>46022</v>
      </c>
    </row>
    <row r="7" spans="1:6" ht="14.5" x14ac:dyDescent="0.25">
      <c r="A7" s="18"/>
      <c r="B7" s="166"/>
    </row>
    <row r="8" spans="1:6" ht="32.5" customHeight="1" x14ac:dyDescent="0.25">
      <c r="A8" s="51" t="s">
        <v>210</v>
      </c>
      <c r="B8" s="51"/>
    </row>
    <row r="9" spans="1:6" ht="17" customHeight="1" x14ac:dyDescent="0.25">
      <c r="A9" s="19" t="s">
        <v>252</v>
      </c>
      <c r="B9" s="33" t="s">
        <v>2</v>
      </c>
    </row>
    <row r="10" spans="1:6" ht="17" customHeight="1" x14ac:dyDescent="0.25">
      <c r="A10" s="19" t="s">
        <v>253</v>
      </c>
      <c r="B10" s="33" t="s">
        <v>3</v>
      </c>
      <c r="F10" s="17" t="s">
        <v>309</v>
      </c>
    </row>
    <row r="11" spans="1:6" ht="17" customHeight="1" x14ac:dyDescent="0.25">
      <c r="A11" s="19" t="s">
        <v>254</v>
      </c>
      <c r="B11" s="33" t="s">
        <v>4</v>
      </c>
      <c r="F11" s="17" t="s">
        <v>310</v>
      </c>
    </row>
    <row r="12" spans="1:6" ht="14.5" x14ac:dyDescent="0.25">
      <c r="A12" s="19"/>
      <c r="B12" s="23"/>
      <c r="F12" s="17" t="s">
        <v>311</v>
      </c>
    </row>
    <row r="13" spans="1:6" ht="19" customHeight="1" x14ac:dyDescent="0.25">
      <c r="A13" s="51" t="s">
        <v>221</v>
      </c>
      <c r="B13" s="24"/>
      <c r="F13" s="17" t="s">
        <v>312</v>
      </c>
    </row>
    <row r="14" spans="1:6" ht="30" customHeight="1" x14ac:dyDescent="0.25">
      <c r="A14" s="19" t="s">
        <v>5</v>
      </c>
      <c r="B14" s="33" t="s">
        <v>265</v>
      </c>
      <c r="F14" s="17" t="s">
        <v>313</v>
      </c>
    </row>
    <row r="15" spans="1:6" ht="30" customHeight="1" x14ac:dyDescent="0.25">
      <c r="A15" s="19" t="s">
        <v>264</v>
      </c>
      <c r="B15" s="50" t="s">
        <v>266</v>
      </c>
      <c r="F15" s="17" t="s">
        <v>314</v>
      </c>
    </row>
    <row r="16" spans="1:6" ht="30" customHeight="1" x14ac:dyDescent="0.25">
      <c r="A16" s="19" t="s">
        <v>304</v>
      </c>
      <c r="B16" s="50"/>
      <c r="F16" s="17" t="s">
        <v>315</v>
      </c>
    </row>
    <row r="17" spans="1:6" ht="14.5" x14ac:dyDescent="0.25">
      <c r="A17" s="19"/>
      <c r="B17" s="166"/>
      <c r="F17" s="17" t="s">
        <v>316</v>
      </c>
    </row>
    <row r="18" spans="1:6" ht="19" customHeight="1" x14ac:dyDescent="0.25">
      <c r="A18" s="20" t="s">
        <v>6</v>
      </c>
      <c r="B18" s="22" t="s">
        <v>7</v>
      </c>
      <c r="F18" s="17" t="s">
        <v>317</v>
      </c>
    </row>
    <row r="19" spans="1:6" ht="17" customHeight="1" x14ac:dyDescent="0.25">
      <c r="A19" s="19" t="s">
        <v>8</v>
      </c>
      <c r="B19" s="53"/>
      <c r="F19" s="17" t="s">
        <v>318</v>
      </c>
    </row>
    <row r="20" spans="1:6" ht="17" customHeight="1" x14ac:dyDescent="0.25">
      <c r="A20" s="19" t="s">
        <v>9</v>
      </c>
      <c r="B20" s="53"/>
      <c r="F20" s="17" t="s">
        <v>319</v>
      </c>
    </row>
    <row r="21" spans="1:6" ht="17" customHeight="1" x14ac:dyDescent="0.25">
      <c r="A21" s="19" t="s">
        <v>10</v>
      </c>
      <c r="B21" s="53"/>
      <c r="F21" s="17" t="s">
        <v>320</v>
      </c>
    </row>
    <row r="22" spans="1:6" ht="17" customHeight="1" x14ac:dyDescent="0.25">
      <c r="A22" s="19" t="s">
        <v>11</v>
      </c>
      <c r="B22" s="53"/>
      <c r="F22" s="17" t="s">
        <v>321</v>
      </c>
    </row>
    <row r="23" spans="1:6" ht="14.5" x14ac:dyDescent="0.25">
      <c r="A23" s="19"/>
      <c r="B23" s="166"/>
      <c r="F23" s="17" t="s">
        <v>322</v>
      </c>
    </row>
    <row r="24" spans="1:6" ht="14.5" x14ac:dyDescent="0.25">
      <c r="A24" s="20" t="s">
        <v>12</v>
      </c>
      <c r="B24" s="22" t="s">
        <v>13</v>
      </c>
      <c r="F24" s="17" t="s">
        <v>323</v>
      </c>
    </row>
    <row r="25" spans="1:6" ht="17" customHeight="1" x14ac:dyDescent="0.25">
      <c r="A25" s="19" t="s">
        <v>12</v>
      </c>
      <c r="B25" s="53"/>
    </row>
    <row r="26" spans="1:6" ht="17" customHeight="1" x14ac:dyDescent="0.25">
      <c r="A26" s="19" t="s">
        <v>14</v>
      </c>
      <c r="B26" s="53"/>
    </row>
    <row r="27" spans="1:6" ht="17" customHeight="1" x14ac:dyDescent="0.25">
      <c r="A27" s="19" t="s">
        <v>15</v>
      </c>
      <c r="B27" s="53"/>
    </row>
    <row r="28" spans="1:6" ht="17" customHeight="1" x14ac:dyDescent="0.25">
      <c r="A28" s="19" t="s">
        <v>16</v>
      </c>
      <c r="B28" s="53"/>
    </row>
    <row r="29" spans="1:6" ht="17" customHeight="1" x14ac:dyDescent="0.25">
      <c r="A29" s="19" t="s">
        <v>17</v>
      </c>
      <c r="B29" s="53"/>
    </row>
    <row r="30" spans="1:6" ht="14.5" x14ac:dyDescent="0.25">
      <c r="A30" s="19"/>
      <c r="B30" s="166"/>
    </row>
    <row r="31" spans="1:6" ht="29" x14ac:dyDescent="0.25">
      <c r="A31" s="20" t="s">
        <v>18</v>
      </c>
      <c r="B31" s="22" t="s">
        <v>267</v>
      </c>
    </row>
    <row r="32" spans="1:6" ht="16" customHeight="1" x14ac:dyDescent="0.25">
      <c r="A32" s="30" t="s">
        <v>255</v>
      </c>
      <c r="B32" s="53"/>
    </row>
    <row r="33" spans="1:2" ht="16" customHeight="1" x14ac:dyDescent="0.25">
      <c r="A33" s="30" t="s">
        <v>256</v>
      </c>
      <c r="B33" s="53"/>
    </row>
    <row r="34" spans="1:2" ht="16" customHeight="1" x14ac:dyDescent="0.25">
      <c r="A34" s="30" t="s">
        <v>270</v>
      </c>
      <c r="B34" s="53"/>
    </row>
    <row r="35" spans="1:2" ht="16" customHeight="1" x14ac:dyDescent="0.25">
      <c r="A35" s="30" t="s">
        <v>268</v>
      </c>
      <c r="B35" s="53"/>
    </row>
    <row r="36" spans="1:2" ht="16" customHeight="1" x14ac:dyDescent="0.25">
      <c r="A36" s="30" t="s">
        <v>269</v>
      </c>
      <c r="B36" s="53"/>
    </row>
    <row r="37" spans="1:2" ht="16" customHeight="1" x14ac:dyDescent="0.25">
      <c r="A37" s="30" t="s">
        <v>271</v>
      </c>
      <c r="B37" s="53"/>
    </row>
    <row r="38" spans="1:2" ht="16" customHeight="1" x14ac:dyDescent="0.25">
      <c r="A38" s="30" t="s">
        <v>272</v>
      </c>
      <c r="B38" s="53"/>
    </row>
    <row r="39" spans="1:2" ht="16" customHeight="1" x14ac:dyDescent="0.25">
      <c r="A39" s="30" t="s">
        <v>281</v>
      </c>
      <c r="B39" s="53"/>
    </row>
    <row r="40" spans="1:2" ht="16" customHeight="1" x14ac:dyDescent="0.25">
      <c r="A40" s="30" t="s">
        <v>273</v>
      </c>
      <c r="B40" s="53"/>
    </row>
    <row r="41" spans="1:2" ht="16" customHeight="1" x14ac:dyDescent="0.25">
      <c r="A41" s="30" t="s">
        <v>274</v>
      </c>
      <c r="B41" s="53"/>
    </row>
    <row r="42" spans="1:2" ht="16" customHeight="1" x14ac:dyDescent="0.25">
      <c r="A42" s="30" t="s">
        <v>257</v>
      </c>
      <c r="B42" s="53"/>
    </row>
    <row r="43" spans="1:2" ht="16" customHeight="1" x14ac:dyDescent="0.25">
      <c r="A43" s="30" t="s">
        <v>275</v>
      </c>
      <c r="B43" s="53"/>
    </row>
    <row r="44" spans="1:2" ht="16" customHeight="1" x14ac:dyDescent="0.25">
      <c r="A44" s="30" t="s">
        <v>276</v>
      </c>
      <c r="B44" s="53"/>
    </row>
    <row r="45" spans="1:2" ht="16" customHeight="1" x14ac:dyDescent="0.25">
      <c r="A45" s="30" t="s">
        <v>258</v>
      </c>
      <c r="B45" s="53"/>
    </row>
    <row r="46" spans="1:2" ht="16" customHeight="1" x14ac:dyDescent="0.25">
      <c r="A46" s="30" t="s">
        <v>277</v>
      </c>
      <c r="B46" s="53"/>
    </row>
    <row r="47" spans="1:2" ht="16" customHeight="1" x14ac:dyDescent="0.25">
      <c r="A47" s="30" t="s">
        <v>280</v>
      </c>
      <c r="B47" s="53"/>
    </row>
    <row r="48" spans="1:2" ht="16" customHeight="1" x14ac:dyDescent="0.25">
      <c r="A48" s="30" t="s">
        <v>279</v>
      </c>
      <c r="B48" s="53"/>
    </row>
    <row r="49" spans="1:2" ht="16" customHeight="1" x14ac:dyDescent="0.25">
      <c r="A49" s="30" t="s">
        <v>324</v>
      </c>
      <c r="B49" s="53"/>
    </row>
    <row r="50" spans="1:2" ht="16" customHeight="1" x14ac:dyDescent="0.25">
      <c r="A50" s="30" t="s">
        <v>278</v>
      </c>
      <c r="B50" s="53"/>
    </row>
    <row r="51" spans="1:2" ht="14.5" x14ac:dyDescent="0.25">
      <c r="A51" s="19"/>
      <c r="B51" s="166"/>
    </row>
    <row r="52" spans="1:2" ht="19" customHeight="1" x14ac:dyDescent="0.25">
      <c r="A52" s="20" t="s">
        <v>19</v>
      </c>
      <c r="B52" s="22" t="s">
        <v>7</v>
      </c>
    </row>
    <row r="53" spans="1:2" ht="16" customHeight="1" x14ac:dyDescent="0.25">
      <c r="A53" s="29" t="s">
        <v>22</v>
      </c>
      <c r="B53" s="53"/>
    </row>
    <row r="54" spans="1:2" ht="16" customHeight="1" x14ac:dyDescent="0.25">
      <c r="A54" s="30" t="s">
        <v>222</v>
      </c>
      <c r="B54" s="53"/>
    </row>
    <row r="55" spans="1:2" ht="16" customHeight="1" x14ac:dyDescent="0.25">
      <c r="A55" s="30" t="s">
        <v>223</v>
      </c>
      <c r="B55" s="53"/>
    </row>
    <row r="56" spans="1:2" ht="16" customHeight="1" x14ac:dyDescent="0.25">
      <c r="A56" s="30" t="s">
        <v>224</v>
      </c>
      <c r="B56" s="53"/>
    </row>
    <row r="57" spans="1:2" ht="16" customHeight="1" x14ac:dyDescent="0.25">
      <c r="A57" s="29" t="s">
        <v>20</v>
      </c>
      <c r="B57" s="53"/>
    </row>
    <row r="58" spans="1:2" ht="16" customHeight="1" x14ac:dyDescent="0.25">
      <c r="A58" s="30" t="s">
        <v>225</v>
      </c>
      <c r="B58" s="53"/>
    </row>
    <row r="59" spans="1:2" ht="16" customHeight="1" x14ac:dyDescent="0.25">
      <c r="A59" s="29" t="s">
        <v>21</v>
      </c>
      <c r="B59" s="53"/>
    </row>
    <row r="60" spans="1:2" ht="14.5" x14ac:dyDescent="0.25">
      <c r="A60" s="19"/>
      <c r="B60" s="166"/>
    </row>
    <row r="61" spans="1:2" ht="19" customHeight="1" x14ac:dyDescent="0.25">
      <c r="A61" s="20" t="s">
        <v>23</v>
      </c>
      <c r="B61" s="22" t="s">
        <v>7</v>
      </c>
    </row>
    <row r="62" spans="1:2" ht="16" customHeight="1" x14ac:dyDescent="0.25">
      <c r="A62" s="29" t="s">
        <v>22</v>
      </c>
      <c r="B62" s="53"/>
    </row>
    <row r="63" spans="1:2" ht="16" customHeight="1" x14ac:dyDescent="0.25">
      <c r="A63" s="29" t="s">
        <v>25</v>
      </c>
      <c r="B63" s="53"/>
    </row>
    <row r="64" spans="1:2" ht="16" customHeight="1" x14ac:dyDescent="0.25">
      <c r="A64" s="29" t="s">
        <v>24</v>
      </c>
      <c r="B64" s="53"/>
    </row>
    <row r="65" spans="1:2" ht="16" customHeight="1" x14ac:dyDescent="0.25">
      <c r="A65" s="29" t="s">
        <v>27</v>
      </c>
      <c r="B65" s="53"/>
    </row>
    <row r="66" spans="1:2" ht="16" customHeight="1" x14ac:dyDescent="0.25">
      <c r="A66" s="29" t="s">
        <v>30</v>
      </c>
      <c r="B66" s="53"/>
    </row>
    <row r="67" spans="1:2" ht="16" customHeight="1" x14ac:dyDescent="0.25">
      <c r="A67" s="29" t="s">
        <v>33</v>
      </c>
      <c r="B67" s="53"/>
    </row>
    <row r="68" spans="1:2" ht="16" customHeight="1" x14ac:dyDescent="0.25">
      <c r="A68" s="29" t="s">
        <v>32</v>
      </c>
      <c r="B68" s="53"/>
    </row>
    <row r="69" spans="1:2" ht="16" customHeight="1" x14ac:dyDescent="0.25">
      <c r="A69" s="29" t="s">
        <v>35</v>
      </c>
      <c r="B69" s="53"/>
    </row>
    <row r="70" spans="1:2" ht="16" customHeight="1" x14ac:dyDescent="0.25">
      <c r="A70" s="29" t="s">
        <v>36</v>
      </c>
      <c r="B70" s="53"/>
    </row>
    <row r="71" spans="1:2" ht="16" customHeight="1" x14ac:dyDescent="0.25">
      <c r="A71" s="29" t="s">
        <v>28</v>
      </c>
      <c r="B71" s="53"/>
    </row>
    <row r="72" spans="1:2" ht="16" customHeight="1" x14ac:dyDescent="0.25">
      <c r="A72" s="29" t="s">
        <v>31</v>
      </c>
      <c r="B72" s="53"/>
    </row>
    <row r="73" spans="1:2" ht="16" customHeight="1" x14ac:dyDescent="0.25">
      <c r="A73" s="29" t="s">
        <v>29</v>
      </c>
      <c r="B73" s="53"/>
    </row>
    <row r="74" spans="1:2" ht="16" customHeight="1" x14ac:dyDescent="0.25">
      <c r="A74" s="29" t="s">
        <v>26</v>
      </c>
      <c r="B74" s="53"/>
    </row>
    <row r="75" spans="1:2" ht="16" customHeight="1" x14ac:dyDescent="0.25">
      <c r="A75" s="29" t="s">
        <v>34</v>
      </c>
      <c r="B75" s="53"/>
    </row>
    <row r="76" spans="1:2" ht="14.5" x14ac:dyDescent="0.25">
      <c r="A76" s="19"/>
      <c r="B76" s="166"/>
    </row>
    <row r="77" spans="1:2" ht="83" customHeight="1" x14ac:dyDescent="0.25">
      <c r="A77" s="20" t="s">
        <v>37</v>
      </c>
      <c r="B77" s="22" t="s">
        <v>7</v>
      </c>
    </row>
    <row r="78" spans="1:2" ht="16" customHeight="1" x14ac:dyDescent="0.25">
      <c r="A78" s="29" t="s">
        <v>38</v>
      </c>
      <c r="B78" s="53"/>
    </row>
    <row r="79" spans="1:2" ht="16" customHeight="1" x14ac:dyDescent="0.25">
      <c r="A79" s="29" t="s">
        <v>39</v>
      </c>
      <c r="B79" s="53"/>
    </row>
    <row r="80" spans="1:2" ht="16" customHeight="1" x14ac:dyDescent="0.25">
      <c r="A80" s="29" t="s">
        <v>40</v>
      </c>
      <c r="B80" s="53"/>
    </row>
    <row r="81" spans="1:2" ht="16" customHeight="1" x14ac:dyDescent="0.25">
      <c r="A81" s="29" t="s">
        <v>41</v>
      </c>
      <c r="B81" s="53"/>
    </row>
    <row r="82" spans="1:2" ht="16" customHeight="1" x14ac:dyDescent="0.25">
      <c r="A82" s="29" t="s">
        <v>42</v>
      </c>
      <c r="B82" s="53"/>
    </row>
    <row r="83" spans="1:2" ht="16" customHeight="1" x14ac:dyDescent="0.25">
      <c r="A83" s="29" t="s">
        <v>43</v>
      </c>
      <c r="B83" s="53"/>
    </row>
    <row r="84" spans="1:2" ht="16" customHeight="1" x14ac:dyDescent="0.25">
      <c r="A84" s="29" t="s">
        <v>44</v>
      </c>
      <c r="B84" s="53"/>
    </row>
    <row r="85" spans="1:2" ht="16" customHeight="1" x14ac:dyDescent="0.25">
      <c r="A85" s="29" t="s">
        <v>45</v>
      </c>
      <c r="B85" s="53"/>
    </row>
    <row r="86" spans="1:2" ht="16" customHeight="1" x14ac:dyDescent="0.25">
      <c r="A86" s="29" t="s">
        <v>46</v>
      </c>
      <c r="B86" s="53"/>
    </row>
    <row r="87" spans="1:2" ht="16" customHeight="1" x14ac:dyDescent="0.25">
      <c r="A87" s="30" t="s">
        <v>226</v>
      </c>
      <c r="B87" s="53"/>
    </row>
    <row r="88" spans="1:2" ht="16" customHeight="1" x14ac:dyDescent="0.25">
      <c r="A88" s="29" t="s">
        <v>47</v>
      </c>
      <c r="B88" s="53"/>
    </row>
    <row r="89" spans="1:2" ht="16" customHeight="1" x14ac:dyDescent="0.25">
      <c r="A89" s="30" t="s">
        <v>104</v>
      </c>
      <c r="B89" s="53"/>
    </row>
    <row r="90" spans="1:2" ht="16" customHeight="1" x14ac:dyDescent="0.25">
      <c r="A90" s="29" t="s">
        <v>48</v>
      </c>
      <c r="B90" s="53"/>
    </row>
    <row r="91" spans="1:2" ht="16" customHeight="1" x14ac:dyDescent="0.25">
      <c r="A91" s="29" t="s">
        <v>49</v>
      </c>
      <c r="B91" s="53"/>
    </row>
    <row r="92" spans="1:2" ht="16" customHeight="1" x14ac:dyDescent="0.25">
      <c r="A92" s="29" t="s">
        <v>50</v>
      </c>
      <c r="B92" s="53"/>
    </row>
    <row r="93" spans="1:2" ht="16" customHeight="1" x14ac:dyDescent="0.25">
      <c r="A93" s="29" t="s">
        <v>51</v>
      </c>
      <c r="B93" s="53"/>
    </row>
    <row r="94" spans="1:2" ht="16" customHeight="1" x14ac:dyDescent="0.25">
      <c r="A94" s="29" t="s">
        <v>52</v>
      </c>
      <c r="B94" s="53"/>
    </row>
    <row r="95" spans="1:2" ht="16" customHeight="1" x14ac:dyDescent="0.25">
      <c r="A95" s="29" t="s">
        <v>53</v>
      </c>
      <c r="B95" s="53"/>
    </row>
    <row r="96" spans="1:2" ht="16" customHeight="1" x14ac:dyDescent="0.25">
      <c r="A96" s="29" t="s">
        <v>54</v>
      </c>
      <c r="B96" s="53"/>
    </row>
    <row r="97" spans="1:2" ht="16" customHeight="1" x14ac:dyDescent="0.25">
      <c r="A97" s="29" t="s">
        <v>55</v>
      </c>
      <c r="B97" s="53"/>
    </row>
    <row r="98" spans="1:2" ht="16" customHeight="1" x14ac:dyDescent="0.25">
      <c r="A98" s="29" t="s">
        <v>56</v>
      </c>
      <c r="B98" s="53"/>
    </row>
    <row r="99" spans="1:2" ht="16" customHeight="1" x14ac:dyDescent="0.25">
      <c r="A99" s="29" t="s">
        <v>57</v>
      </c>
      <c r="B99" s="53"/>
    </row>
    <row r="100" spans="1:2" ht="16" customHeight="1" x14ac:dyDescent="0.25">
      <c r="A100" s="29" t="s">
        <v>58</v>
      </c>
      <c r="B100" s="53"/>
    </row>
    <row r="101" spans="1:2" ht="16" customHeight="1" x14ac:dyDescent="0.25">
      <c r="A101" s="29" t="s">
        <v>59</v>
      </c>
      <c r="B101" s="53"/>
    </row>
    <row r="102" spans="1:2" ht="16" customHeight="1" x14ac:dyDescent="0.25">
      <c r="A102" s="29" t="s">
        <v>60</v>
      </c>
      <c r="B102" s="53"/>
    </row>
    <row r="103" spans="1:2" ht="16" customHeight="1" x14ac:dyDescent="0.25">
      <c r="A103" s="29" t="s">
        <v>61</v>
      </c>
      <c r="B103" s="53"/>
    </row>
  </sheetData>
  <sheetProtection algorithmName="SHA-512" hashValue="m+qHNU9b6mX0uIJ1KD058FNNv3Ml2N3wcU3/bNnrjNBWXRFECJ6NaywA80lj46O8MIVBN6Uj/aTa4698WtnQLQ==" saltValue="KL0XseggqzcDDIuN6tl8HA==" spinCount="100000" sheet="1" formatCells="0" formatColumns="0" formatRows="0"/>
  <mergeCells count="1">
    <mergeCell ref="A1:B1"/>
  </mergeCells>
  <dataValidations count="3">
    <dataValidation type="list" allowBlank="1" showErrorMessage="1" sqref="B28" xr:uid="{04ADE66C-D7EF-4250-BD53-2489089BB05C}">
      <formula1>"AB,BC,MB,NB,NL,NS,NT,NU,ON,PE,QC,SK,YT"</formula1>
    </dataValidation>
    <dataValidation type="list" allowBlank="1" showErrorMessage="1" sqref="B19:B22 B32:B50 B62:B75 B78:B103 B53:B59" xr:uid="{AB8DB080-8C0C-4E58-86C2-2872FC4F6545}">
      <formula1>"Oui"</formula1>
    </dataValidation>
    <dataValidation type="list" allowBlank="1" showInputMessage="1" showErrorMessage="1" sqref="B16" xr:uid="{97ACB43B-83D9-42D8-97AF-424BB1B57FA3}">
      <formula1>$F$10:$F$24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17E91-4BE6-46B6-81DA-0959B4287F03}">
  <sheetPr>
    <tabColor rgb="FF7030A0"/>
    <outlinePr summaryBelow="0" summaryRight="0"/>
  </sheetPr>
  <dimension ref="A1:M21"/>
  <sheetViews>
    <sheetView showGridLines="0" topLeftCell="A16" workbookViewId="0">
      <selection activeCell="A21" sqref="A21:M21"/>
    </sheetView>
  </sheetViews>
  <sheetFormatPr baseColWidth="10" defaultColWidth="12.6328125" defaultRowHeight="12.5" x14ac:dyDescent="0.25"/>
  <cols>
    <col min="1" max="1" width="14.6328125" customWidth="1"/>
    <col min="2" max="2" width="3.7265625" customWidth="1"/>
    <col min="3" max="3" width="32.6328125" style="70" customWidth="1"/>
    <col min="4" max="4" width="31.6328125" style="70" customWidth="1"/>
    <col min="5" max="5" width="9.54296875" customWidth="1"/>
    <col min="6" max="6" width="18.6328125" customWidth="1"/>
    <col min="7" max="7" width="8.6328125" customWidth="1"/>
    <col min="8" max="8" width="19.08984375" customWidth="1"/>
    <col min="9" max="9" width="8.6328125" customWidth="1"/>
    <col min="10" max="10" width="19.36328125" customWidth="1"/>
    <col min="11" max="11" width="8.6328125" customWidth="1"/>
    <col min="12" max="12" width="20" customWidth="1"/>
    <col min="13" max="13" width="77.6328125" customWidth="1"/>
  </cols>
  <sheetData>
    <row r="1" spans="1:13" ht="20.5" x14ac:dyDescent="0.25">
      <c r="A1" s="183" t="s">
        <v>62</v>
      </c>
      <c r="B1" s="184"/>
      <c r="C1" s="184"/>
      <c r="D1" s="184"/>
      <c r="E1" s="184"/>
      <c r="F1" s="184"/>
      <c r="G1" s="184"/>
      <c r="H1" s="184"/>
      <c r="I1" s="184"/>
      <c r="J1" s="184"/>
      <c r="K1" s="184"/>
      <c r="L1" s="184"/>
      <c r="M1" s="184"/>
    </row>
    <row r="2" spans="1:13" s="17" customFormat="1" ht="19" customHeight="1" x14ac:dyDescent="0.25">
      <c r="A2" s="185" t="s">
        <v>283</v>
      </c>
      <c r="B2" s="185"/>
      <c r="C2" s="185"/>
      <c r="D2" s="34"/>
    </row>
    <row r="3" spans="1:13" ht="29" x14ac:dyDescent="0.25">
      <c r="A3" s="186" t="s">
        <v>284</v>
      </c>
      <c r="B3" s="186"/>
      <c r="C3" s="186"/>
      <c r="E3" s="50" t="s">
        <v>260</v>
      </c>
      <c r="F3" s="69" t="s">
        <v>261</v>
      </c>
    </row>
    <row r="4" spans="1:13" ht="14.5" x14ac:dyDescent="0.25">
      <c r="A4" s="3"/>
      <c r="B4" s="3"/>
      <c r="C4" s="18"/>
      <c r="D4" s="18"/>
      <c r="E4" s="4"/>
      <c r="F4" s="4"/>
      <c r="G4" s="4"/>
      <c r="H4" s="4"/>
      <c r="I4" s="4"/>
      <c r="J4" s="4"/>
      <c r="K4" s="4"/>
      <c r="L4" s="4"/>
      <c r="M4" s="3"/>
    </row>
    <row r="5" spans="1:13" ht="16.5" x14ac:dyDescent="0.25">
      <c r="A5" s="187" t="s">
        <v>63</v>
      </c>
      <c r="B5" s="189" t="s">
        <v>64</v>
      </c>
      <c r="C5" s="189" t="s">
        <v>285</v>
      </c>
      <c r="D5" s="189" t="s">
        <v>282</v>
      </c>
      <c r="E5" s="71">
        <f>'1. Organisation'!$B$6</f>
        <v>46022</v>
      </c>
      <c r="F5" s="72">
        <f>'1. Organisation'!$B$5</f>
        <v>2025</v>
      </c>
      <c r="G5" s="71">
        <f>'1. Organisation'!$B$6</f>
        <v>46022</v>
      </c>
      <c r="H5" s="72">
        <f>F5+4</f>
        <v>2029</v>
      </c>
      <c r="I5" s="71">
        <f>'1. Organisation'!$B$6</f>
        <v>46022</v>
      </c>
      <c r="J5" s="72">
        <f>F5+8</f>
        <v>2033</v>
      </c>
      <c r="K5" s="71">
        <f>'1. Organisation'!$B$6</f>
        <v>46022</v>
      </c>
      <c r="L5" s="72">
        <f>F5+12</f>
        <v>2037</v>
      </c>
      <c r="M5" s="189" t="s">
        <v>65</v>
      </c>
    </row>
    <row r="6" spans="1:13" ht="13.5" thickBot="1" x14ac:dyDescent="0.3">
      <c r="A6" s="188"/>
      <c r="B6" s="190"/>
      <c r="C6" s="190"/>
      <c r="D6" s="190"/>
      <c r="E6" s="54" t="s">
        <v>286</v>
      </c>
      <c r="F6" s="54" t="s">
        <v>287</v>
      </c>
      <c r="G6" s="54" t="s">
        <v>286</v>
      </c>
      <c r="H6" s="54" t="s">
        <v>287</v>
      </c>
      <c r="I6" s="54" t="s">
        <v>286</v>
      </c>
      <c r="J6" s="54" t="s">
        <v>287</v>
      </c>
      <c r="K6" s="54" t="s">
        <v>286</v>
      </c>
      <c r="L6" s="54" t="s">
        <v>287</v>
      </c>
      <c r="M6" s="190"/>
    </row>
    <row r="7" spans="1:13" ht="87" x14ac:dyDescent="0.25">
      <c r="A7" s="191" t="s">
        <v>66</v>
      </c>
      <c r="B7" s="82">
        <v>1</v>
      </c>
      <c r="C7" s="83" t="s">
        <v>67</v>
      </c>
      <c r="D7" s="84" t="s">
        <v>68</v>
      </c>
      <c r="E7" s="55"/>
      <c r="F7" s="56" t="s">
        <v>288</v>
      </c>
      <c r="G7" s="55"/>
      <c r="H7" s="56" t="s">
        <v>288</v>
      </c>
      <c r="I7" s="55"/>
      <c r="J7" s="56" t="s">
        <v>288</v>
      </c>
      <c r="K7" s="55"/>
      <c r="L7" s="56" t="s">
        <v>288</v>
      </c>
      <c r="M7" s="85"/>
    </row>
    <row r="8" spans="1:13" ht="214" customHeight="1" x14ac:dyDescent="0.25">
      <c r="A8" s="192"/>
      <c r="B8" s="73">
        <v>2</v>
      </c>
      <c r="C8" s="74" t="s">
        <v>70</v>
      </c>
      <c r="D8" s="75" t="s">
        <v>71</v>
      </c>
      <c r="E8" s="57"/>
      <c r="F8" s="58" t="s">
        <v>288</v>
      </c>
      <c r="G8" s="57"/>
      <c r="H8" s="58" t="s">
        <v>288</v>
      </c>
      <c r="I8" s="57"/>
      <c r="J8" s="58" t="s">
        <v>288</v>
      </c>
      <c r="K8" s="57"/>
      <c r="L8" s="58" t="s">
        <v>288</v>
      </c>
      <c r="M8" s="91" t="s">
        <v>72</v>
      </c>
    </row>
    <row r="9" spans="1:13" ht="101.5" x14ac:dyDescent="0.25">
      <c r="A9" s="192"/>
      <c r="B9" s="73">
        <v>3</v>
      </c>
      <c r="C9" s="74" t="s">
        <v>73</v>
      </c>
      <c r="D9" s="75" t="s">
        <v>74</v>
      </c>
      <c r="E9" s="57"/>
      <c r="F9" s="58" t="s">
        <v>288</v>
      </c>
      <c r="G9" s="57"/>
      <c r="H9" s="58" t="s">
        <v>288</v>
      </c>
      <c r="I9" s="57"/>
      <c r="J9" s="58" t="s">
        <v>288</v>
      </c>
      <c r="K9" s="57"/>
      <c r="L9" s="58" t="s">
        <v>288</v>
      </c>
      <c r="M9" s="92"/>
    </row>
    <row r="10" spans="1:13" ht="225" customHeight="1" thickBot="1" x14ac:dyDescent="0.3">
      <c r="A10" s="193"/>
      <c r="B10" s="87">
        <v>4</v>
      </c>
      <c r="C10" s="88" t="s">
        <v>75</v>
      </c>
      <c r="D10" s="89" t="s">
        <v>76</v>
      </c>
      <c r="E10" s="59"/>
      <c r="F10" s="60" t="s">
        <v>288</v>
      </c>
      <c r="G10" s="59"/>
      <c r="H10" s="60" t="s">
        <v>288</v>
      </c>
      <c r="I10" s="59"/>
      <c r="J10" s="60" t="s">
        <v>288</v>
      </c>
      <c r="K10" s="59"/>
      <c r="L10" s="60" t="s">
        <v>288</v>
      </c>
      <c r="M10" s="90" t="s">
        <v>77</v>
      </c>
    </row>
    <row r="11" spans="1:13" ht="72.5" x14ac:dyDescent="0.25">
      <c r="A11" s="191" t="s">
        <v>78</v>
      </c>
      <c r="B11" s="82">
        <v>5</v>
      </c>
      <c r="C11" s="83" t="s">
        <v>79</v>
      </c>
      <c r="D11" s="84" t="s">
        <v>80</v>
      </c>
      <c r="E11" s="55"/>
      <c r="F11" s="56" t="s">
        <v>288</v>
      </c>
      <c r="G11" s="55"/>
      <c r="H11" s="56" t="s">
        <v>288</v>
      </c>
      <c r="I11" s="55"/>
      <c r="J11" s="56" t="s">
        <v>288</v>
      </c>
      <c r="K11" s="55"/>
      <c r="L11" s="56" t="s">
        <v>288</v>
      </c>
      <c r="M11" s="85"/>
    </row>
    <row r="12" spans="1:13" ht="87" x14ac:dyDescent="0.25">
      <c r="A12" s="192"/>
      <c r="B12" s="73">
        <v>6</v>
      </c>
      <c r="C12" s="74" t="s">
        <v>81</v>
      </c>
      <c r="D12" s="75" t="s">
        <v>82</v>
      </c>
      <c r="E12" s="57"/>
      <c r="F12" s="58" t="s">
        <v>288</v>
      </c>
      <c r="G12" s="57"/>
      <c r="H12" s="58" t="s">
        <v>288</v>
      </c>
      <c r="I12" s="57"/>
      <c r="J12" s="58" t="s">
        <v>288</v>
      </c>
      <c r="K12" s="57"/>
      <c r="L12" s="58" t="s">
        <v>288</v>
      </c>
      <c r="M12" s="86"/>
    </row>
    <row r="13" spans="1:13" ht="190.5" customHeight="1" thickBot="1" x14ac:dyDescent="0.3">
      <c r="A13" s="193"/>
      <c r="B13" s="87">
        <v>7</v>
      </c>
      <c r="C13" s="88" t="s">
        <v>83</v>
      </c>
      <c r="D13" s="89" t="s">
        <v>84</v>
      </c>
      <c r="E13" s="59"/>
      <c r="F13" s="60" t="s">
        <v>288</v>
      </c>
      <c r="G13" s="59"/>
      <c r="H13" s="60" t="s">
        <v>288</v>
      </c>
      <c r="I13" s="59"/>
      <c r="J13" s="60" t="s">
        <v>288</v>
      </c>
      <c r="K13" s="59"/>
      <c r="L13" s="60" t="s">
        <v>288</v>
      </c>
      <c r="M13" s="90" t="s">
        <v>85</v>
      </c>
    </row>
    <row r="14" spans="1:13" ht="365.5" customHeight="1" thickBot="1" x14ac:dyDescent="0.3">
      <c r="A14" s="78" t="s">
        <v>86</v>
      </c>
      <c r="B14" s="76">
        <v>8</v>
      </c>
      <c r="C14" s="79" t="s">
        <v>87</v>
      </c>
      <c r="D14" s="79" t="s">
        <v>88</v>
      </c>
      <c r="E14" s="80"/>
      <c r="F14" s="62" t="s">
        <v>288</v>
      </c>
      <c r="G14" s="80"/>
      <c r="H14" s="62" t="s">
        <v>288</v>
      </c>
      <c r="I14" s="80"/>
      <c r="J14" s="62" t="s">
        <v>288</v>
      </c>
      <c r="K14" s="80"/>
      <c r="L14" s="62" t="s">
        <v>288</v>
      </c>
      <c r="M14" s="81" t="s">
        <v>214</v>
      </c>
    </row>
    <row r="15" spans="1:13" ht="151" customHeight="1" thickBot="1" x14ac:dyDescent="0.3">
      <c r="A15" s="61" t="s">
        <v>211</v>
      </c>
      <c r="B15" s="76" t="s">
        <v>89</v>
      </c>
      <c r="C15" s="194" t="s">
        <v>212</v>
      </c>
      <c r="D15" s="195"/>
      <c r="E15" s="63"/>
      <c r="F15" s="62" t="s">
        <v>289</v>
      </c>
      <c r="G15" s="63"/>
      <c r="H15" s="62" t="s">
        <v>289</v>
      </c>
      <c r="I15" s="63"/>
      <c r="J15" s="62" t="s">
        <v>289</v>
      </c>
      <c r="K15" s="63"/>
      <c r="L15" s="62" t="s">
        <v>289</v>
      </c>
      <c r="M15" s="77" t="s">
        <v>213</v>
      </c>
    </row>
    <row r="16" spans="1:13" ht="14.5" x14ac:dyDescent="0.25">
      <c r="A16" s="64"/>
      <c r="B16" s="65"/>
      <c r="C16" s="65"/>
      <c r="D16" s="65"/>
      <c r="E16" s="65"/>
      <c r="F16" s="65"/>
      <c r="G16" s="65"/>
      <c r="H16" s="65"/>
      <c r="I16" s="65"/>
      <c r="J16" s="65"/>
      <c r="K16" s="65"/>
      <c r="L16" s="65"/>
      <c r="M16" s="5"/>
    </row>
    <row r="17" spans="1:13" ht="17" thickBot="1" x14ac:dyDescent="0.3">
      <c r="A17" s="6" t="s">
        <v>90</v>
      </c>
      <c r="B17" s="6"/>
      <c r="C17" s="19"/>
      <c r="D17" s="19"/>
      <c r="E17" s="7"/>
      <c r="F17" s="8">
        <f>'1. Organisation'!$B$5</f>
        <v>2025</v>
      </c>
      <c r="G17" s="7"/>
      <c r="H17" s="8">
        <f>'1. Organisation'!$B$5+4</f>
        <v>2029</v>
      </c>
      <c r="I17" s="7"/>
      <c r="J17" s="8">
        <f>'1. Organisation'!$B$5+8</f>
        <v>2033</v>
      </c>
      <c r="K17" s="7"/>
      <c r="L17" s="8">
        <f>'1. Organisation'!$B$5+12</f>
        <v>2037</v>
      </c>
      <c r="M17" s="65"/>
    </row>
    <row r="18" spans="1:13" ht="40" customHeight="1" x14ac:dyDescent="0.25">
      <c r="A18" s="6"/>
      <c r="B18" s="6"/>
      <c r="C18" s="196" t="s">
        <v>91</v>
      </c>
      <c r="D18" s="66" t="s">
        <v>305</v>
      </c>
      <c r="E18" s="65"/>
      <c r="F18" s="67" t="str">
        <f>IF(AND(COUNTIF(E7:E10, "Oui")&gt;0, (E11="Oui")+(E13="Oui")&gt;0, E14="Oui"), "Niveau 2", IF(AND(COUNTIF(E7:E10, "Oui")&gt;0, (E11="Oui")+(E13="Oui")&gt;0), "Niveau 1", "Niveau 0"))</f>
        <v>Niveau 0</v>
      </c>
      <c r="G18" s="65"/>
      <c r="H18" s="67" t="str">
        <f>IF(AND(COUNTIF(G6:G9, "Oui")&gt;0, (G10="Oui")+(G12="Oui")&gt;0, G13="Oui"), "Niveau 2", IF(AND(COUNTIF(G6:G9, "Oui")&gt;0, (G10="Oui")+(G12="Oui")&gt;0), "Niveau 1", "Niveau 0"))</f>
        <v>Niveau 0</v>
      </c>
      <c r="I18" s="65"/>
      <c r="J18" s="67" t="str">
        <f>IF(AND(COUNTIF(I6:I9, "Oui")&gt;0, (I10="Oui")+(I12="Oui")&gt;0, I13="Oui"), "Niveau 2", IF(AND(COUNTIF(I6:I9, "Oui")&gt;0, (I10="Oui")+(I12="Oui")&gt;0), "Niveau 1", "Niveau 0"))</f>
        <v>Niveau 0</v>
      </c>
      <c r="K18" s="65"/>
      <c r="L18" s="67" t="str">
        <f>IF(AND(COUNTIF(K6:K9, "Oui")&gt;0, (K10="Oui")+(K12="Oui")&gt;0, K13="Oui"), "Niveau 2", IF(AND(COUNTIF(K6:K9, "Oui")&gt;0, (K10="Oui")+(K12="Oui")&gt;0), "Niveau 1", "Niveau 0"))</f>
        <v>Niveau 0</v>
      </c>
      <c r="M18" s="65"/>
    </row>
    <row r="19" spans="1:13" ht="40" customHeight="1" thickBot="1" x14ac:dyDescent="0.3">
      <c r="A19" s="64"/>
      <c r="B19" s="65"/>
      <c r="C19" s="197"/>
      <c r="D19" s="68" t="s">
        <v>92</v>
      </c>
      <c r="E19" s="65"/>
      <c r="F19" s="67" t="str">
        <f>IF(AND((E7="Oui")+(E9="Oui")&gt;0, (E11="Oui")+(E13="Oui")&gt;0, E13="Oui"), "Niveau 2", IF(AND((E7="Oui")+(E9="Oui")&gt;0, (E11="Oui")+(E13="Oui")&gt;0), "Niveau 1", "Niveau 0"))</f>
        <v>Niveau 0</v>
      </c>
      <c r="G19" s="65"/>
      <c r="H19" s="67" t="str">
        <f>IF(AND((G7="Oui")+(G9="Oui")&gt;0, (G11="Oui")+(G13="Oui")&gt;0, G13="Oui"), "Niveau 2", IF(AND((G7="Oui")+(G9="Oui")&gt;0, (G11="Oui")+(G13="Oui")&gt;0), "Niveau 1", "Niveau 0"))</f>
        <v>Niveau 0</v>
      </c>
      <c r="I19" s="65"/>
      <c r="J19" s="67" t="str">
        <f>IF(AND((I7="Oui")+(I9="Oui")&gt;0, (I11="Oui")+(I13="Oui")&gt;0, I13="Oui"), "Niveau 2", IF(AND((I7="Oui")+(I9="Oui")&gt;0, (I11="Oui")+(I13="Oui")&gt;0), "Niveau 1", "Niveau 0"))</f>
        <v>Niveau 0</v>
      </c>
      <c r="K19" s="65"/>
      <c r="L19" s="67" t="str">
        <f>IF(AND((K7="Oui")+(K9="Oui")&gt;0, (K11="Oui")+(K13="Oui")&gt;0, K13="Oui"), "Niveau 2", IF(AND((K7="Oui")+(K9="Oui")&gt;0, (K11="Oui")+(K13="Oui")&gt;0), "Niveau 1", "Niveau 0"))</f>
        <v>Niveau 0</v>
      </c>
      <c r="M19" s="65"/>
    </row>
    <row r="21" spans="1:13" ht="357" customHeight="1" x14ac:dyDescent="0.25">
      <c r="A21" s="198" t="s">
        <v>215</v>
      </c>
      <c r="B21" s="198"/>
      <c r="C21" s="198"/>
      <c r="D21" s="198"/>
      <c r="E21" s="198"/>
      <c r="F21" s="198"/>
      <c r="G21" s="198"/>
      <c r="H21" s="198"/>
      <c r="I21" s="198"/>
      <c r="J21" s="198"/>
      <c r="K21" s="198"/>
      <c r="L21" s="198"/>
      <c r="M21" s="198"/>
    </row>
  </sheetData>
  <sheetProtection algorithmName="SHA-512" hashValue="p/NvJa4ZW4rwtk2bk9RJbrR0vHFllO0Qk9BcfjkDfXK1iO8X6QRgSgSlMVQ/+9KwZYwF6Sr4O+YiHAJnly1ARg==" saltValue="Suwz36wrg22SWrTvdyydoA==" spinCount="100000" sheet="1" formatColumns="0" formatRows="0"/>
  <mergeCells count="13">
    <mergeCell ref="A7:A10"/>
    <mergeCell ref="A11:A13"/>
    <mergeCell ref="C15:D15"/>
    <mergeCell ref="C18:C19"/>
    <mergeCell ref="A21:M21"/>
    <mergeCell ref="A1:M1"/>
    <mergeCell ref="A2:C2"/>
    <mergeCell ref="A3:C3"/>
    <mergeCell ref="A5:A6"/>
    <mergeCell ref="B5:B6"/>
    <mergeCell ref="C5:C6"/>
    <mergeCell ref="D5:D6"/>
    <mergeCell ref="M5:M6"/>
  </mergeCells>
  <dataValidations count="1">
    <dataValidation type="list" allowBlank="1" showErrorMessage="1" sqref="E7:E14 G7:G14 I7:I14 K7:K14" xr:uid="{D1312632-F664-425B-A7E3-9FD0A62CCCEC}">
      <formula1>"Oui,Non"</formula1>
    </dataValidation>
  </dataValidations>
  <hyperlinks>
    <hyperlink ref="A3" location="'2. SELI Assessment'!A21" display="→ CLICK HERE FOR INSTRUCTIONS" xr:uid="{D3A67C72-5814-4C74-A4C7-2863D0CAA6B8}"/>
    <hyperlink ref="A3:C3" location="'2. Évaluation IOES'!A21" display="→ CLIQUER ICI POUR LES INSTRUCTIONS" xr:uid="{E4E21AF5-9322-42D7-8F8E-063633A368CD}"/>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outlinePr summaryBelow="0" summaryRight="0"/>
  </sheetPr>
  <dimension ref="A1:F56"/>
  <sheetViews>
    <sheetView showGridLines="0" topLeftCell="A44" workbookViewId="0">
      <selection activeCell="A51" sqref="A51:F51"/>
    </sheetView>
  </sheetViews>
  <sheetFormatPr baseColWidth="10" defaultColWidth="12.6328125" defaultRowHeight="15.75" customHeight="1" x14ac:dyDescent="0.25"/>
  <cols>
    <col min="1" max="1" width="40.1796875" style="34" customWidth="1"/>
    <col min="2" max="5" width="15.6328125" style="167" customWidth="1"/>
    <col min="6" max="6" width="85.08984375" style="34" customWidth="1"/>
    <col min="7" max="16384" width="12.6328125" style="34"/>
  </cols>
  <sheetData>
    <row r="1" spans="1:6" ht="19.5" customHeight="1" x14ac:dyDescent="0.25">
      <c r="A1" s="199" t="s">
        <v>93</v>
      </c>
      <c r="B1" s="182"/>
      <c r="C1" s="182"/>
      <c r="D1" s="182"/>
      <c r="E1" s="182"/>
      <c r="F1" s="182"/>
    </row>
    <row r="2" spans="1:6" ht="23" customHeight="1" x14ac:dyDescent="0.25">
      <c r="A2" s="185" t="s">
        <v>290</v>
      </c>
      <c r="B2" s="185"/>
      <c r="C2" s="185"/>
      <c r="D2" s="18"/>
      <c r="E2" s="168"/>
      <c r="F2" s="18"/>
    </row>
    <row r="3" spans="1:6" ht="15.75" customHeight="1" x14ac:dyDescent="0.25">
      <c r="A3" s="169" t="s">
        <v>284</v>
      </c>
      <c r="B3" s="34"/>
      <c r="C3" s="50" t="s">
        <v>260</v>
      </c>
      <c r="D3" s="69" t="s">
        <v>261</v>
      </c>
    </row>
    <row r="4" spans="1:6" ht="15" thickBot="1" x14ac:dyDescent="0.3">
      <c r="A4" s="18" t="s">
        <v>216</v>
      </c>
      <c r="B4" s="168"/>
      <c r="C4" s="168"/>
      <c r="D4" s="168"/>
      <c r="E4" s="168"/>
      <c r="F4" s="18"/>
    </row>
    <row r="5" spans="1:6" ht="13" customHeight="1" x14ac:dyDescent="0.25">
      <c r="A5" s="205" t="s">
        <v>94</v>
      </c>
      <c r="B5" s="98">
        <f>'1. Organisation'!$B$6</f>
        <v>46022</v>
      </c>
      <c r="C5" s="98">
        <f>'1. Organisation'!$B$6</f>
        <v>46022</v>
      </c>
      <c r="D5" s="98">
        <f>'1. Organisation'!$B$6</f>
        <v>46022</v>
      </c>
      <c r="E5" s="98">
        <f>'1. Organisation'!$B$6</f>
        <v>46022</v>
      </c>
      <c r="F5" s="207" t="s">
        <v>65</v>
      </c>
    </row>
    <row r="6" spans="1:6" ht="16.5" x14ac:dyDescent="0.25">
      <c r="A6" s="206"/>
      <c r="B6" s="97">
        <f>'1. Organisation'!$B$5</f>
        <v>2025</v>
      </c>
      <c r="C6" s="97">
        <f>'1. Organisation'!$B$5+4</f>
        <v>2029</v>
      </c>
      <c r="D6" s="97">
        <f>'1. Organisation'!$B$5+8</f>
        <v>2033</v>
      </c>
      <c r="E6" s="97">
        <f>'1. Organisation'!$B$5+12</f>
        <v>2037</v>
      </c>
      <c r="F6" s="208"/>
    </row>
    <row r="7" spans="1:6" ht="43.5" x14ac:dyDescent="0.25">
      <c r="A7" s="99" t="s">
        <v>95</v>
      </c>
      <c r="B7" s="96" t="s">
        <v>96</v>
      </c>
      <c r="C7" s="96"/>
      <c r="D7" s="96"/>
      <c r="E7" s="96"/>
      <c r="F7" s="100" t="s">
        <v>97</v>
      </c>
    </row>
    <row r="8" spans="1:6" ht="63" customHeight="1" x14ac:dyDescent="0.25">
      <c r="A8" s="99" t="s">
        <v>98</v>
      </c>
      <c r="B8" s="94" t="s">
        <v>96</v>
      </c>
      <c r="C8" s="50"/>
      <c r="D8" s="50"/>
      <c r="E8" s="50"/>
      <c r="F8" s="100" t="s">
        <v>99</v>
      </c>
    </row>
    <row r="9" spans="1:6" ht="50.25" customHeight="1" thickBot="1" x14ac:dyDescent="0.3">
      <c r="A9" s="101" t="s">
        <v>100</v>
      </c>
      <c r="B9" s="102" t="s">
        <v>69</v>
      </c>
      <c r="C9" s="170"/>
      <c r="D9" s="170"/>
      <c r="E9" s="170"/>
      <c r="F9" s="104" t="s">
        <v>101</v>
      </c>
    </row>
    <row r="10" spans="1:6" ht="14.5" x14ac:dyDescent="0.25">
      <c r="A10" s="29"/>
      <c r="B10" s="166"/>
      <c r="C10" s="166"/>
      <c r="D10" s="166"/>
      <c r="E10" s="166"/>
      <c r="F10" s="30"/>
    </row>
    <row r="11" spans="1:6" ht="16.5" x14ac:dyDescent="0.25">
      <c r="A11" s="105" t="s">
        <v>291</v>
      </c>
      <c r="B11" s="166"/>
      <c r="C11" s="166"/>
      <c r="D11" s="166"/>
      <c r="E11" s="166"/>
      <c r="F11" s="30"/>
    </row>
    <row r="12" spans="1:6" ht="15" thickBot="1" x14ac:dyDescent="0.3">
      <c r="A12" s="29"/>
      <c r="B12" s="166"/>
      <c r="C12" s="166"/>
      <c r="D12" s="166"/>
      <c r="E12" s="166"/>
      <c r="F12" s="30"/>
    </row>
    <row r="13" spans="1:6" ht="22.5" customHeight="1" thickBot="1" x14ac:dyDescent="0.3">
      <c r="A13" s="209" t="s">
        <v>292</v>
      </c>
      <c r="B13" s="211" t="s">
        <v>293</v>
      </c>
      <c r="C13" s="212"/>
      <c r="D13" s="212"/>
      <c r="E13" s="212"/>
      <c r="F13" s="213"/>
    </row>
    <row r="14" spans="1:6" ht="13" x14ac:dyDescent="0.25">
      <c r="A14" s="210"/>
      <c r="B14" s="98">
        <f>'1. Organisation'!$B$6</f>
        <v>46022</v>
      </c>
      <c r="C14" s="98">
        <f>'1. Organisation'!$B$6</f>
        <v>46022</v>
      </c>
      <c r="D14" s="98">
        <f>'1. Organisation'!$B$6</f>
        <v>46022</v>
      </c>
      <c r="E14" s="98">
        <f>'1. Organisation'!$B$6</f>
        <v>46022</v>
      </c>
      <c r="F14" s="214" t="s">
        <v>102</v>
      </c>
    </row>
    <row r="15" spans="1:6" ht="17" thickBot="1" x14ac:dyDescent="0.3">
      <c r="A15" s="210"/>
      <c r="B15" s="97">
        <f>'1. Organisation'!$B$5</f>
        <v>2025</v>
      </c>
      <c r="C15" s="97">
        <f>'1. Organisation'!$B$5+4</f>
        <v>2029</v>
      </c>
      <c r="D15" s="97">
        <f>'1. Organisation'!$B$5+8</f>
        <v>2033</v>
      </c>
      <c r="E15" s="97">
        <f>'1. Organisation'!$B$5+12</f>
        <v>2037</v>
      </c>
      <c r="F15" s="214"/>
    </row>
    <row r="16" spans="1:6" ht="43.5" x14ac:dyDescent="0.25">
      <c r="A16" s="109" t="s">
        <v>39</v>
      </c>
      <c r="B16" s="106" t="s">
        <v>96</v>
      </c>
      <c r="C16" s="171"/>
      <c r="D16" s="171"/>
      <c r="E16" s="171"/>
      <c r="F16" s="110" t="s">
        <v>103</v>
      </c>
    </row>
    <row r="17" spans="1:6" ht="43.5" x14ac:dyDescent="0.25">
      <c r="A17" s="111" t="s">
        <v>43</v>
      </c>
      <c r="B17" s="94"/>
      <c r="C17" s="50"/>
      <c r="D17" s="50"/>
      <c r="E17" s="50"/>
      <c r="F17" s="112" t="s">
        <v>217</v>
      </c>
    </row>
    <row r="18" spans="1:6" ht="72.5" x14ac:dyDescent="0.25">
      <c r="A18" s="111" t="s">
        <v>104</v>
      </c>
      <c r="B18" s="94"/>
      <c r="C18" s="50"/>
      <c r="D18" s="50"/>
      <c r="E18" s="50"/>
      <c r="F18" s="112" t="s">
        <v>105</v>
      </c>
    </row>
    <row r="19" spans="1:6" ht="43.5" x14ac:dyDescent="0.25">
      <c r="A19" s="111" t="s">
        <v>106</v>
      </c>
      <c r="B19" s="94"/>
      <c r="C19" s="50"/>
      <c r="D19" s="50"/>
      <c r="E19" s="50"/>
      <c r="F19" s="112" t="s">
        <v>107</v>
      </c>
    </row>
    <row r="20" spans="1:6" ht="43.5" x14ac:dyDescent="0.25">
      <c r="A20" s="111" t="s">
        <v>45</v>
      </c>
      <c r="B20" s="94"/>
      <c r="C20" s="50"/>
      <c r="D20" s="50"/>
      <c r="E20" s="50"/>
      <c r="F20" s="112" t="s">
        <v>108</v>
      </c>
    </row>
    <row r="21" spans="1:6" ht="43.5" x14ac:dyDescent="0.25">
      <c r="A21" s="111" t="s">
        <v>46</v>
      </c>
      <c r="B21" s="94"/>
      <c r="C21" s="50"/>
      <c r="D21" s="50"/>
      <c r="E21" s="50"/>
      <c r="F21" s="112" t="s">
        <v>109</v>
      </c>
    </row>
    <row r="22" spans="1:6" ht="43.5" x14ac:dyDescent="0.25">
      <c r="A22" s="111" t="s">
        <v>110</v>
      </c>
      <c r="B22" s="94"/>
      <c r="C22" s="50"/>
      <c r="D22" s="50"/>
      <c r="E22" s="50"/>
      <c r="F22" s="112" t="s">
        <v>111</v>
      </c>
    </row>
    <row r="23" spans="1:6" ht="43.5" x14ac:dyDescent="0.25">
      <c r="A23" s="111" t="s">
        <v>50</v>
      </c>
      <c r="B23" s="94"/>
      <c r="C23" s="50"/>
      <c r="D23" s="50"/>
      <c r="E23" s="50"/>
      <c r="F23" s="112" t="s">
        <v>112</v>
      </c>
    </row>
    <row r="24" spans="1:6" ht="29" x14ac:dyDescent="0.25">
      <c r="A24" s="111" t="s">
        <v>113</v>
      </c>
      <c r="B24" s="94"/>
      <c r="C24" s="50"/>
      <c r="D24" s="50"/>
      <c r="E24" s="50"/>
      <c r="F24" s="112" t="s">
        <v>114</v>
      </c>
    </row>
    <row r="25" spans="1:6" ht="58" x14ac:dyDescent="0.25">
      <c r="A25" s="111" t="s">
        <v>115</v>
      </c>
      <c r="B25" s="94"/>
      <c r="C25" s="50"/>
      <c r="D25" s="50"/>
      <c r="E25" s="50"/>
      <c r="F25" s="112" t="s">
        <v>116</v>
      </c>
    </row>
    <row r="26" spans="1:6" ht="29" x14ac:dyDescent="0.25">
      <c r="A26" s="111" t="s">
        <v>117</v>
      </c>
      <c r="B26" s="94"/>
      <c r="C26" s="50"/>
      <c r="D26" s="50"/>
      <c r="E26" s="50"/>
      <c r="F26" s="112" t="s">
        <v>118</v>
      </c>
    </row>
    <row r="27" spans="1:6" ht="58" x14ac:dyDescent="0.25">
      <c r="A27" s="111" t="s">
        <v>40</v>
      </c>
      <c r="B27" s="94"/>
      <c r="C27" s="50"/>
      <c r="D27" s="50"/>
      <c r="E27" s="50"/>
      <c r="F27" s="112" t="s">
        <v>119</v>
      </c>
    </row>
    <row r="28" spans="1:6" ht="29" x14ac:dyDescent="0.25">
      <c r="A28" s="111" t="s">
        <v>41</v>
      </c>
      <c r="B28" s="94"/>
      <c r="C28" s="50"/>
      <c r="D28" s="50"/>
      <c r="E28" s="50"/>
      <c r="F28" s="112" t="s">
        <v>120</v>
      </c>
    </row>
    <row r="29" spans="1:6" ht="29.5" thickBot="1" x14ac:dyDescent="0.3">
      <c r="A29" s="101" t="s">
        <v>42</v>
      </c>
      <c r="B29" s="102"/>
      <c r="C29" s="172"/>
      <c r="D29" s="172"/>
      <c r="E29" s="172"/>
      <c r="F29" s="113" t="s">
        <v>121</v>
      </c>
    </row>
    <row r="30" spans="1:6" ht="22.5" customHeight="1" thickBot="1" x14ac:dyDescent="0.3">
      <c r="A30" s="19"/>
      <c r="B30" s="23"/>
      <c r="C30" s="23"/>
      <c r="D30" s="23"/>
      <c r="E30" s="23"/>
      <c r="F30" s="19"/>
    </row>
    <row r="31" spans="1:6" ht="54" customHeight="1" thickBot="1" x14ac:dyDescent="0.3">
      <c r="A31" s="209" t="s">
        <v>294</v>
      </c>
      <c r="B31" s="202" t="s">
        <v>122</v>
      </c>
      <c r="C31" s="203"/>
      <c r="D31" s="203"/>
      <c r="E31" s="204"/>
      <c r="F31" s="30"/>
    </row>
    <row r="32" spans="1:6" ht="14.5" x14ac:dyDescent="0.25">
      <c r="A32" s="210"/>
      <c r="B32" s="98">
        <f>'1. Organisation'!$B$6</f>
        <v>46022</v>
      </c>
      <c r="C32" s="98">
        <f>'1. Organisation'!$B$6</f>
        <v>46022</v>
      </c>
      <c r="D32" s="98">
        <f>'1. Organisation'!$B$6</f>
        <v>46022</v>
      </c>
      <c r="E32" s="98">
        <f>'1. Organisation'!$B$6</f>
        <v>46022</v>
      </c>
      <c r="F32" s="30"/>
    </row>
    <row r="33" spans="1:6" ht="16.5" x14ac:dyDescent="0.25">
      <c r="A33" s="210"/>
      <c r="B33" s="97">
        <f>'1. Organisation'!$B$5</f>
        <v>2025</v>
      </c>
      <c r="C33" s="97">
        <f>'1. Organisation'!$B$5+4</f>
        <v>2029</v>
      </c>
      <c r="D33" s="97">
        <f>'1. Organisation'!$B$5+8</f>
        <v>2033</v>
      </c>
      <c r="E33" s="97">
        <f>'1. Organisation'!$B$5+12</f>
        <v>2037</v>
      </c>
      <c r="F33" s="19"/>
    </row>
    <row r="34" spans="1:6" ht="42.5" customHeight="1" x14ac:dyDescent="0.25">
      <c r="A34" s="114" t="s">
        <v>123</v>
      </c>
      <c r="B34" s="94" t="s">
        <v>96</v>
      </c>
      <c r="C34" s="50"/>
      <c r="D34" s="50"/>
      <c r="E34" s="50"/>
      <c r="F34" s="19"/>
    </row>
    <row r="35" spans="1:6" ht="29" customHeight="1" x14ac:dyDescent="0.25">
      <c r="A35" s="114" t="s">
        <v>123</v>
      </c>
      <c r="B35" s="50"/>
      <c r="C35" s="50"/>
      <c r="D35" s="50"/>
      <c r="E35" s="50"/>
      <c r="F35" s="19"/>
    </row>
    <row r="36" spans="1:6" ht="29" customHeight="1" x14ac:dyDescent="0.25">
      <c r="A36" s="114" t="s">
        <v>123</v>
      </c>
      <c r="B36" s="50"/>
      <c r="C36" s="50"/>
      <c r="D36" s="50"/>
      <c r="E36" s="50"/>
      <c r="F36" s="19"/>
    </row>
    <row r="37" spans="1:6" ht="29" customHeight="1" x14ac:dyDescent="0.25">
      <c r="A37" s="114" t="s">
        <v>123</v>
      </c>
      <c r="B37" s="50"/>
      <c r="C37" s="50"/>
      <c r="D37" s="50"/>
      <c r="E37" s="50"/>
      <c r="F37" s="19"/>
    </row>
    <row r="38" spans="1:6" ht="29" customHeight="1" x14ac:dyDescent="0.25">
      <c r="A38" s="114" t="s">
        <v>123</v>
      </c>
      <c r="B38" s="50"/>
      <c r="C38" s="50"/>
      <c r="D38" s="50"/>
      <c r="E38" s="50"/>
      <c r="F38" s="19"/>
    </row>
    <row r="39" spans="1:6" ht="29" customHeight="1" x14ac:dyDescent="0.25">
      <c r="A39" s="114" t="s">
        <v>123</v>
      </c>
      <c r="B39" s="50"/>
      <c r="C39" s="50"/>
      <c r="D39" s="50"/>
      <c r="E39" s="50"/>
      <c r="F39" s="19"/>
    </row>
    <row r="40" spans="1:6" ht="29" customHeight="1" x14ac:dyDescent="0.25">
      <c r="A40" s="114" t="s">
        <v>123</v>
      </c>
      <c r="B40" s="50"/>
      <c r="C40" s="50"/>
      <c r="D40" s="50"/>
      <c r="E40" s="50"/>
      <c r="F40" s="19"/>
    </row>
    <row r="41" spans="1:6" ht="29" customHeight="1" x14ac:dyDescent="0.25">
      <c r="A41" s="114" t="s">
        <v>123</v>
      </c>
      <c r="B41" s="50"/>
      <c r="C41" s="50"/>
      <c r="D41" s="50"/>
      <c r="E41" s="50"/>
      <c r="F41" s="19"/>
    </row>
    <row r="42" spans="1:6" ht="29" customHeight="1" x14ac:dyDescent="0.25">
      <c r="A42" s="114" t="s">
        <v>123</v>
      </c>
      <c r="B42" s="50"/>
      <c r="C42" s="50"/>
      <c r="D42" s="50"/>
      <c r="E42" s="50"/>
      <c r="F42" s="19"/>
    </row>
    <row r="43" spans="1:6" ht="29" customHeight="1" x14ac:dyDescent="0.25">
      <c r="A43" s="114" t="s">
        <v>123</v>
      </c>
      <c r="B43" s="50"/>
      <c r="C43" s="50"/>
      <c r="D43" s="50"/>
      <c r="E43" s="50"/>
      <c r="F43" s="19"/>
    </row>
    <row r="44" spans="1:6" ht="29" customHeight="1" x14ac:dyDescent="0.25">
      <c r="A44" s="114" t="s">
        <v>123</v>
      </c>
      <c r="B44" s="50"/>
      <c r="C44" s="50"/>
      <c r="D44" s="50"/>
      <c r="E44" s="50"/>
      <c r="F44" s="19"/>
    </row>
    <row r="45" spans="1:6" ht="29" customHeight="1" x14ac:dyDescent="0.25">
      <c r="A45" s="114" t="s">
        <v>123</v>
      </c>
      <c r="B45" s="50"/>
      <c r="C45" s="50"/>
      <c r="D45" s="50"/>
      <c r="E45" s="50"/>
      <c r="F45" s="19"/>
    </row>
    <row r="46" spans="1:6" ht="29" customHeight="1" x14ac:dyDescent="0.25">
      <c r="A46" s="114" t="s">
        <v>123</v>
      </c>
      <c r="B46" s="50"/>
      <c r="C46" s="50"/>
      <c r="D46" s="50"/>
      <c r="E46" s="50"/>
      <c r="F46" s="19"/>
    </row>
    <row r="47" spans="1:6" ht="29" customHeight="1" x14ac:dyDescent="0.25">
      <c r="A47" s="114" t="s">
        <v>123</v>
      </c>
      <c r="B47" s="50"/>
      <c r="C47" s="50"/>
      <c r="D47" s="50"/>
      <c r="E47" s="50"/>
      <c r="F47" s="19"/>
    </row>
    <row r="48" spans="1:6" ht="29" customHeight="1" x14ac:dyDescent="0.25">
      <c r="A48" s="114" t="s">
        <v>123</v>
      </c>
      <c r="B48" s="50"/>
      <c r="C48" s="50"/>
      <c r="D48" s="50"/>
      <c r="E48" s="50"/>
      <c r="F48" s="19"/>
    </row>
    <row r="49" spans="1:6" ht="29" customHeight="1" x14ac:dyDescent="0.25">
      <c r="A49" s="114" t="s">
        <v>123</v>
      </c>
      <c r="B49" s="50"/>
      <c r="C49" s="50"/>
      <c r="D49" s="50"/>
      <c r="E49" s="50"/>
      <c r="F49" s="19"/>
    </row>
    <row r="51" spans="1:6" ht="351" customHeight="1" x14ac:dyDescent="0.25">
      <c r="A51" s="200" t="s">
        <v>219</v>
      </c>
      <c r="B51" s="201"/>
      <c r="C51" s="201"/>
      <c r="D51" s="201"/>
      <c r="E51" s="201"/>
      <c r="F51" s="201"/>
    </row>
    <row r="56" spans="1:6" ht="15.5" customHeight="1" x14ac:dyDescent="0.25">
      <c r="B56" s="34"/>
      <c r="C56" s="34"/>
      <c r="D56" s="34"/>
      <c r="E56" s="34"/>
    </row>
  </sheetData>
  <sheetProtection algorithmName="SHA-512" hashValue="Ax+sDcHktsSjw025uvBFYON9WrLMi8X5b01hSsLHDYw6WArSG+0krNevR8xS7an775k3Zlc6vXar2IzjuD0rhg==" saltValue="Y3rbqjWJElDm5dxHJm0ctQ==" spinCount="100000" sheet="1" formatCells="0" formatColumns="0" formatRows="0"/>
  <mergeCells count="10">
    <mergeCell ref="A1:F1"/>
    <mergeCell ref="A51:F51"/>
    <mergeCell ref="B31:E31"/>
    <mergeCell ref="A2:C2"/>
    <mergeCell ref="A5:A6"/>
    <mergeCell ref="F5:F6"/>
    <mergeCell ref="A13:A15"/>
    <mergeCell ref="B13:F13"/>
    <mergeCell ref="F14:F15"/>
    <mergeCell ref="A31:A33"/>
  </mergeCells>
  <hyperlinks>
    <hyperlink ref="A3" location="'3. Profil équipe de directi'!A51" display="→ CLIQUER ICI POUR LES INSTRUCTIONS" xr:uid="{11770D1D-5E88-4143-8811-480A7D96BDB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33381-355E-4733-80BA-A0EF948206DB}">
  <sheetPr>
    <tabColor rgb="FF7030A0"/>
    <outlinePr summaryBelow="0" summaryRight="0"/>
  </sheetPr>
  <dimension ref="A1:F56"/>
  <sheetViews>
    <sheetView showGridLines="0" topLeftCell="A44" workbookViewId="0">
      <selection activeCell="A51" sqref="A51:F51"/>
    </sheetView>
  </sheetViews>
  <sheetFormatPr baseColWidth="10" defaultColWidth="12.6328125" defaultRowHeight="15.75" customHeight="1" x14ac:dyDescent="0.25"/>
  <cols>
    <col min="1" max="1" width="40.1796875" style="17" customWidth="1"/>
    <col min="2" max="5" width="15.6328125" style="26" customWidth="1"/>
    <col min="6" max="6" width="85.08984375" style="17" customWidth="1"/>
    <col min="7" max="16384" width="12.6328125" style="17"/>
  </cols>
  <sheetData>
    <row r="1" spans="1:6" ht="20.5" x14ac:dyDescent="0.25">
      <c r="A1" s="183" t="s">
        <v>124</v>
      </c>
      <c r="B1" s="218"/>
      <c r="C1" s="218"/>
      <c r="D1" s="218"/>
      <c r="E1" s="218"/>
      <c r="F1" s="218"/>
    </row>
    <row r="2" spans="1:6" ht="14.5" x14ac:dyDescent="0.25">
      <c r="A2" s="185" t="s">
        <v>290</v>
      </c>
      <c r="B2" s="185"/>
      <c r="C2" s="185"/>
      <c r="D2" s="3"/>
      <c r="E2" s="4"/>
      <c r="F2" s="3"/>
    </row>
    <row r="3" spans="1:6" ht="15.75" customHeight="1" x14ac:dyDescent="0.25">
      <c r="A3" s="93" t="s">
        <v>284</v>
      </c>
      <c r="B3" s="17"/>
      <c r="C3" s="50" t="s">
        <v>260</v>
      </c>
      <c r="D3" s="69" t="s">
        <v>261</v>
      </c>
    </row>
    <row r="4" spans="1:6" ht="15" thickBot="1" x14ac:dyDescent="0.3">
      <c r="A4" s="18" t="s">
        <v>216</v>
      </c>
      <c r="B4" s="4"/>
      <c r="C4" s="4"/>
      <c r="D4" s="4"/>
      <c r="E4" s="4"/>
      <c r="F4" s="3"/>
    </row>
    <row r="5" spans="1:6" ht="13" customHeight="1" x14ac:dyDescent="0.25">
      <c r="A5" s="205" t="s">
        <v>125</v>
      </c>
      <c r="B5" s="98">
        <f>'1. Organisation'!$B$6</f>
        <v>46022</v>
      </c>
      <c r="C5" s="98">
        <f>'1. Organisation'!$B$6</f>
        <v>46022</v>
      </c>
      <c r="D5" s="98">
        <f>'1. Organisation'!$B$6</f>
        <v>46022</v>
      </c>
      <c r="E5" s="98">
        <f>'1. Organisation'!$B$6</f>
        <v>46022</v>
      </c>
      <c r="F5" s="207" t="s">
        <v>65</v>
      </c>
    </row>
    <row r="6" spans="1:6" ht="16.5" x14ac:dyDescent="0.25">
      <c r="A6" s="206"/>
      <c r="B6" s="97">
        <f>'1. Organisation'!$B$5</f>
        <v>2025</v>
      </c>
      <c r="C6" s="97">
        <f>'1. Organisation'!$B$5+4</f>
        <v>2029</v>
      </c>
      <c r="D6" s="97">
        <f>'1. Organisation'!$B$5+8</f>
        <v>2033</v>
      </c>
      <c r="E6" s="97">
        <f>'1. Organisation'!$B$5+12</f>
        <v>2037</v>
      </c>
      <c r="F6" s="208"/>
    </row>
    <row r="7" spans="1:6" ht="43.5" x14ac:dyDescent="0.25">
      <c r="A7" s="27" t="s">
        <v>126</v>
      </c>
      <c r="B7" s="96" t="s">
        <v>96</v>
      </c>
      <c r="C7" s="96"/>
      <c r="D7" s="96"/>
      <c r="E7" s="96"/>
      <c r="F7" s="28" t="s">
        <v>127</v>
      </c>
    </row>
    <row r="8" spans="1:6" ht="72.5" x14ac:dyDescent="0.25">
      <c r="A8" s="99" t="s">
        <v>98</v>
      </c>
      <c r="B8" s="94" t="s">
        <v>96</v>
      </c>
      <c r="C8" s="95"/>
      <c r="D8" s="95"/>
      <c r="E8" s="95"/>
      <c r="F8" s="100" t="s">
        <v>99</v>
      </c>
    </row>
    <row r="9" spans="1:6" ht="50.25" customHeight="1" thickBot="1" x14ac:dyDescent="0.3">
      <c r="A9" s="101" t="s">
        <v>100</v>
      </c>
      <c r="B9" s="102" t="s">
        <v>69</v>
      </c>
      <c r="C9" s="103"/>
      <c r="D9" s="103"/>
      <c r="E9" s="103"/>
      <c r="F9" s="104" t="s">
        <v>101</v>
      </c>
    </row>
    <row r="10" spans="1:6" ht="14.5" x14ac:dyDescent="0.25">
      <c r="A10" s="29"/>
      <c r="B10" s="21"/>
      <c r="C10" s="21"/>
      <c r="D10" s="21"/>
      <c r="E10" s="21"/>
      <c r="F10" s="30"/>
    </row>
    <row r="11" spans="1:6" ht="16.5" x14ac:dyDescent="0.25">
      <c r="A11" s="105" t="s">
        <v>291</v>
      </c>
      <c r="B11" s="21"/>
      <c r="C11" s="21"/>
      <c r="D11" s="21"/>
      <c r="E11" s="21"/>
      <c r="F11" s="30"/>
    </row>
    <row r="12" spans="1:6" ht="15" thickBot="1" x14ac:dyDescent="0.3">
      <c r="A12" s="29"/>
      <c r="B12" s="21"/>
      <c r="C12" s="21"/>
      <c r="D12" s="21"/>
      <c r="E12" s="21"/>
      <c r="F12" s="30"/>
    </row>
    <row r="13" spans="1:6" ht="22.5" customHeight="1" thickBot="1" x14ac:dyDescent="0.3">
      <c r="A13" s="209" t="s">
        <v>292</v>
      </c>
      <c r="B13" s="211" t="s">
        <v>128</v>
      </c>
      <c r="C13" s="212"/>
      <c r="D13" s="212"/>
      <c r="E13" s="212"/>
      <c r="F13" s="213"/>
    </row>
    <row r="14" spans="1:6" ht="13" x14ac:dyDescent="0.25">
      <c r="A14" s="210"/>
      <c r="B14" s="98">
        <f>'1. Organisation'!$B$6</f>
        <v>46022</v>
      </c>
      <c r="C14" s="98">
        <f>'1. Organisation'!$B$6</f>
        <v>46022</v>
      </c>
      <c r="D14" s="98">
        <f>'1. Organisation'!$B$6</f>
        <v>46022</v>
      </c>
      <c r="E14" s="98">
        <f>'1. Organisation'!$B$6</f>
        <v>46022</v>
      </c>
      <c r="F14" s="214" t="s">
        <v>102</v>
      </c>
    </row>
    <row r="15" spans="1:6" ht="17" thickBot="1" x14ac:dyDescent="0.3">
      <c r="A15" s="210"/>
      <c r="B15" s="97">
        <f>'1. Organisation'!$B$5</f>
        <v>2025</v>
      </c>
      <c r="C15" s="97">
        <f>'1. Organisation'!$B$5+4</f>
        <v>2029</v>
      </c>
      <c r="D15" s="97">
        <f>'1. Organisation'!$B$5+8</f>
        <v>2033</v>
      </c>
      <c r="E15" s="97">
        <f>'1. Organisation'!$B$5+12</f>
        <v>2037</v>
      </c>
      <c r="F15" s="214"/>
    </row>
    <row r="16" spans="1:6" ht="43.5" x14ac:dyDescent="0.25">
      <c r="A16" s="109" t="s">
        <v>39</v>
      </c>
      <c r="B16" s="106" t="s">
        <v>96</v>
      </c>
      <c r="C16" s="107"/>
      <c r="D16" s="107"/>
      <c r="E16" s="107"/>
      <c r="F16" s="110" t="s">
        <v>103</v>
      </c>
    </row>
    <row r="17" spans="1:6" ht="43.5" x14ac:dyDescent="0.25">
      <c r="A17" s="111" t="s">
        <v>43</v>
      </c>
      <c r="B17" s="94"/>
      <c r="C17" s="95"/>
      <c r="D17" s="95"/>
      <c r="E17" s="95"/>
      <c r="F17" s="112" t="s">
        <v>217</v>
      </c>
    </row>
    <row r="18" spans="1:6" ht="72.5" x14ac:dyDescent="0.25">
      <c r="A18" s="111" t="s">
        <v>104</v>
      </c>
      <c r="B18" s="94"/>
      <c r="C18" s="95"/>
      <c r="D18" s="95"/>
      <c r="E18" s="95"/>
      <c r="F18" s="112" t="s">
        <v>105</v>
      </c>
    </row>
    <row r="19" spans="1:6" ht="43.5" x14ac:dyDescent="0.25">
      <c r="A19" s="111" t="s">
        <v>106</v>
      </c>
      <c r="B19" s="94"/>
      <c r="C19" s="95"/>
      <c r="D19" s="95"/>
      <c r="E19" s="95"/>
      <c r="F19" s="112" t="s">
        <v>107</v>
      </c>
    </row>
    <row r="20" spans="1:6" ht="43.5" x14ac:dyDescent="0.25">
      <c r="A20" s="111" t="s">
        <v>45</v>
      </c>
      <c r="B20" s="94"/>
      <c r="C20" s="95"/>
      <c r="D20" s="95"/>
      <c r="E20" s="95"/>
      <c r="F20" s="112" t="s">
        <v>108</v>
      </c>
    </row>
    <row r="21" spans="1:6" ht="43.5" x14ac:dyDescent="0.25">
      <c r="A21" s="111" t="s">
        <v>46</v>
      </c>
      <c r="B21" s="94"/>
      <c r="C21" s="95"/>
      <c r="D21" s="95"/>
      <c r="E21" s="95"/>
      <c r="F21" s="112" t="s">
        <v>109</v>
      </c>
    </row>
    <row r="22" spans="1:6" ht="43.5" x14ac:dyDescent="0.25">
      <c r="A22" s="111" t="s">
        <v>110</v>
      </c>
      <c r="B22" s="94"/>
      <c r="C22" s="95"/>
      <c r="D22" s="95"/>
      <c r="E22" s="95"/>
      <c r="F22" s="112" t="s">
        <v>111</v>
      </c>
    </row>
    <row r="23" spans="1:6" ht="43.5" x14ac:dyDescent="0.25">
      <c r="A23" s="111" t="s">
        <v>50</v>
      </c>
      <c r="B23" s="94"/>
      <c r="C23" s="95"/>
      <c r="D23" s="95"/>
      <c r="E23" s="95"/>
      <c r="F23" s="112" t="s">
        <v>112</v>
      </c>
    </row>
    <row r="24" spans="1:6" ht="29" x14ac:dyDescent="0.25">
      <c r="A24" s="111" t="s">
        <v>113</v>
      </c>
      <c r="B24" s="94"/>
      <c r="C24" s="95"/>
      <c r="D24" s="95"/>
      <c r="E24" s="95"/>
      <c r="F24" s="112" t="s">
        <v>114</v>
      </c>
    </row>
    <row r="25" spans="1:6" ht="58" x14ac:dyDescent="0.25">
      <c r="A25" s="111" t="s">
        <v>115</v>
      </c>
      <c r="B25" s="94"/>
      <c r="C25" s="95"/>
      <c r="D25" s="95"/>
      <c r="E25" s="95"/>
      <c r="F25" s="112" t="s">
        <v>116</v>
      </c>
    </row>
    <row r="26" spans="1:6" ht="29" x14ac:dyDescent="0.25">
      <c r="A26" s="111" t="s">
        <v>117</v>
      </c>
      <c r="B26" s="94"/>
      <c r="C26" s="95"/>
      <c r="D26" s="95"/>
      <c r="E26" s="95"/>
      <c r="F26" s="112" t="s">
        <v>118</v>
      </c>
    </row>
    <row r="27" spans="1:6" ht="58" x14ac:dyDescent="0.25">
      <c r="A27" s="111" t="s">
        <v>40</v>
      </c>
      <c r="B27" s="94"/>
      <c r="C27" s="95"/>
      <c r="D27" s="95"/>
      <c r="E27" s="95"/>
      <c r="F27" s="112" t="s">
        <v>119</v>
      </c>
    </row>
    <row r="28" spans="1:6" ht="29" x14ac:dyDescent="0.25">
      <c r="A28" s="111" t="s">
        <v>41</v>
      </c>
      <c r="B28" s="94"/>
      <c r="C28" s="95"/>
      <c r="D28" s="95"/>
      <c r="E28" s="95"/>
      <c r="F28" s="112" t="s">
        <v>120</v>
      </c>
    </row>
    <row r="29" spans="1:6" ht="29.5" thickBot="1" x14ac:dyDescent="0.3">
      <c r="A29" s="101" t="s">
        <v>42</v>
      </c>
      <c r="B29" s="102"/>
      <c r="C29" s="108"/>
      <c r="D29" s="108"/>
      <c r="E29" s="108"/>
      <c r="F29" s="113" t="s">
        <v>121</v>
      </c>
    </row>
    <row r="30" spans="1:6" ht="22.5" customHeight="1" thickBot="1" x14ac:dyDescent="0.3">
      <c r="A30" s="7"/>
      <c r="B30" s="25"/>
      <c r="C30" s="25"/>
      <c r="D30" s="25"/>
      <c r="E30" s="25"/>
      <c r="F30" s="7"/>
    </row>
    <row r="31" spans="1:6" ht="61.5" customHeight="1" thickBot="1" x14ac:dyDescent="0.3">
      <c r="A31" s="209" t="s">
        <v>294</v>
      </c>
      <c r="B31" s="202" t="s">
        <v>129</v>
      </c>
      <c r="C31" s="215"/>
      <c r="D31" s="215"/>
      <c r="E31" s="216"/>
      <c r="F31" s="30"/>
    </row>
    <row r="32" spans="1:6" ht="14.5" x14ac:dyDescent="0.25">
      <c r="A32" s="210"/>
      <c r="B32" s="98">
        <f>'1. Organisation'!$B$6</f>
        <v>46022</v>
      </c>
      <c r="C32" s="98">
        <f>'1. Organisation'!$B$6</f>
        <v>46022</v>
      </c>
      <c r="D32" s="98">
        <f>'1. Organisation'!$B$6</f>
        <v>46022</v>
      </c>
      <c r="E32" s="98">
        <f>'1. Organisation'!$B$6</f>
        <v>46022</v>
      </c>
      <c r="F32" s="30"/>
    </row>
    <row r="33" spans="1:6" ht="16.5" x14ac:dyDescent="0.25">
      <c r="A33" s="210"/>
      <c r="B33" s="97">
        <f>'1. Organisation'!$B$5</f>
        <v>2025</v>
      </c>
      <c r="C33" s="97">
        <f>'1. Organisation'!$B$5+4</f>
        <v>2029</v>
      </c>
      <c r="D33" s="97">
        <f>'1. Organisation'!$B$5+8</f>
        <v>2033</v>
      </c>
      <c r="E33" s="97">
        <f>'1. Organisation'!$B$5+12</f>
        <v>2037</v>
      </c>
      <c r="F33" s="7"/>
    </row>
    <row r="34" spans="1:6" s="34" customFormat="1" ht="45.5" customHeight="1" x14ac:dyDescent="0.25">
      <c r="A34" s="114" t="s">
        <v>123</v>
      </c>
      <c r="B34" s="94" t="s">
        <v>96</v>
      </c>
      <c r="C34" s="50"/>
      <c r="D34" s="50"/>
      <c r="E34" s="50"/>
      <c r="F34" s="19"/>
    </row>
    <row r="35" spans="1:6" ht="29" customHeight="1" x14ac:dyDescent="0.25">
      <c r="A35" s="114" t="s">
        <v>123</v>
      </c>
      <c r="B35" s="95"/>
      <c r="C35" s="95"/>
      <c r="D35" s="95"/>
      <c r="E35" s="95"/>
      <c r="F35" s="7"/>
    </row>
    <row r="36" spans="1:6" ht="29" customHeight="1" x14ac:dyDescent="0.25">
      <c r="A36" s="114" t="s">
        <v>123</v>
      </c>
      <c r="B36" s="95"/>
      <c r="C36" s="95"/>
      <c r="D36" s="95"/>
      <c r="E36" s="95"/>
      <c r="F36" s="7"/>
    </row>
    <row r="37" spans="1:6" ht="29" customHeight="1" x14ac:dyDescent="0.25">
      <c r="A37" s="114" t="s">
        <v>123</v>
      </c>
      <c r="B37" s="95"/>
      <c r="C37" s="95"/>
      <c r="D37" s="95"/>
      <c r="E37" s="95"/>
      <c r="F37" s="7"/>
    </row>
    <row r="38" spans="1:6" ht="29" customHeight="1" x14ac:dyDescent="0.25">
      <c r="A38" s="114" t="s">
        <v>123</v>
      </c>
      <c r="B38" s="95"/>
      <c r="C38" s="95"/>
      <c r="D38" s="95"/>
      <c r="E38" s="95"/>
      <c r="F38" s="7"/>
    </row>
    <row r="39" spans="1:6" ht="29" customHeight="1" x14ac:dyDescent="0.25">
      <c r="A39" s="114" t="s">
        <v>123</v>
      </c>
      <c r="B39" s="95"/>
      <c r="C39" s="95"/>
      <c r="D39" s="95"/>
      <c r="E39" s="95"/>
      <c r="F39" s="7"/>
    </row>
    <row r="40" spans="1:6" ht="29" customHeight="1" x14ac:dyDescent="0.25">
      <c r="A40" s="114" t="s">
        <v>123</v>
      </c>
      <c r="B40" s="95"/>
      <c r="C40" s="95"/>
      <c r="D40" s="95"/>
      <c r="E40" s="95"/>
      <c r="F40" s="7"/>
    </row>
    <row r="41" spans="1:6" ht="29" customHeight="1" x14ac:dyDescent="0.25">
      <c r="A41" s="114" t="s">
        <v>123</v>
      </c>
      <c r="B41" s="95"/>
      <c r="C41" s="95"/>
      <c r="D41" s="95"/>
      <c r="E41" s="95"/>
      <c r="F41" s="7"/>
    </row>
    <row r="42" spans="1:6" ht="29" customHeight="1" x14ac:dyDescent="0.25">
      <c r="A42" s="114" t="s">
        <v>123</v>
      </c>
      <c r="B42" s="95"/>
      <c r="C42" s="95"/>
      <c r="D42" s="95"/>
      <c r="E42" s="95"/>
      <c r="F42" s="7"/>
    </row>
    <row r="43" spans="1:6" ht="29" customHeight="1" x14ac:dyDescent="0.25">
      <c r="A43" s="114" t="s">
        <v>123</v>
      </c>
      <c r="B43" s="95"/>
      <c r="C43" s="95"/>
      <c r="D43" s="95"/>
      <c r="E43" s="95"/>
      <c r="F43" s="7"/>
    </row>
    <row r="44" spans="1:6" ht="29" customHeight="1" x14ac:dyDescent="0.25">
      <c r="A44" s="114" t="s">
        <v>123</v>
      </c>
      <c r="B44" s="95"/>
      <c r="C44" s="95"/>
      <c r="D44" s="95"/>
      <c r="E44" s="95"/>
      <c r="F44" s="7"/>
    </row>
    <row r="45" spans="1:6" ht="29" customHeight="1" x14ac:dyDescent="0.25">
      <c r="A45" s="114" t="s">
        <v>123</v>
      </c>
      <c r="B45" s="95"/>
      <c r="C45" s="95"/>
      <c r="D45" s="95"/>
      <c r="E45" s="95"/>
      <c r="F45" s="7"/>
    </row>
    <row r="46" spans="1:6" ht="29" customHeight="1" x14ac:dyDescent="0.25">
      <c r="A46" s="114" t="s">
        <v>123</v>
      </c>
      <c r="B46" s="95"/>
      <c r="C46" s="95"/>
      <c r="D46" s="95"/>
      <c r="E46" s="95"/>
      <c r="F46" s="7"/>
    </row>
    <row r="47" spans="1:6" ht="29" customHeight="1" x14ac:dyDescent="0.25">
      <c r="A47" s="114" t="s">
        <v>123</v>
      </c>
      <c r="B47" s="95"/>
      <c r="C47" s="95"/>
      <c r="D47" s="95"/>
      <c r="E47" s="95"/>
      <c r="F47" s="7"/>
    </row>
    <row r="48" spans="1:6" ht="29" customHeight="1" x14ac:dyDescent="0.25">
      <c r="A48" s="114" t="s">
        <v>123</v>
      </c>
      <c r="B48" s="95"/>
      <c r="C48" s="95"/>
      <c r="D48" s="95"/>
      <c r="E48" s="95"/>
      <c r="F48" s="7"/>
    </row>
    <row r="49" spans="1:6" ht="29" customHeight="1" x14ac:dyDescent="0.25">
      <c r="A49" s="114" t="s">
        <v>123</v>
      </c>
      <c r="B49" s="95"/>
      <c r="C49" s="95"/>
      <c r="D49" s="95"/>
      <c r="E49" s="95"/>
      <c r="F49" s="7"/>
    </row>
    <row r="51" spans="1:6" ht="351" customHeight="1" x14ac:dyDescent="0.25">
      <c r="A51" s="200" t="s">
        <v>218</v>
      </c>
      <c r="B51" s="217"/>
      <c r="C51" s="217"/>
      <c r="D51" s="217"/>
      <c r="E51" s="217"/>
      <c r="F51" s="217"/>
    </row>
    <row r="56" spans="1:6" ht="15.5" customHeight="1" x14ac:dyDescent="0.25">
      <c r="B56" s="17"/>
      <c r="C56" s="17"/>
      <c r="D56" s="17"/>
      <c r="E56" s="17"/>
    </row>
  </sheetData>
  <sheetProtection algorithmName="SHA-512" hashValue="RVAtbUgjZTJjjYYLVPHg3DursbJY0feiglV8SqlCeEKUoj/pStUMPhQq/QpDoykN65yqB2JZ79ZVWW8Ue1Mx5A==" saltValue="+M6sO0+ho8kbASki4j/gCA==" spinCount="100000" sheet="1" formatCells="0" formatColumns="0" formatRows="0"/>
  <mergeCells count="10">
    <mergeCell ref="A31:A33"/>
    <mergeCell ref="B31:E31"/>
    <mergeCell ref="A51:F51"/>
    <mergeCell ref="A1:F1"/>
    <mergeCell ref="A2:C2"/>
    <mergeCell ref="A5:A6"/>
    <mergeCell ref="F5:F6"/>
    <mergeCell ref="A13:A15"/>
    <mergeCell ref="B13:F13"/>
    <mergeCell ref="F14:F15"/>
  </mergeCells>
  <hyperlinks>
    <hyperlink ref="A3" location="'4. Profil Conseil Administratio'!A51" display="→ CLIQUER ICI POUR LES INSTRUCTIONS" xr:uid="{88310E8B-CFE4-4D92-B17D-DC3119E7AAA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outlinePr summaryBelow="0" summaryRight="0"/>
  </sheetPr>
  <dimension ref="A1:H22"/>
  <sheetViews>
    <sheetView showGridLines="0" topLeftCell="A11" workbookViewId="0">
      <selection activeCell="A22" sqref="A22:F22"/>
    </sheetView>
  </sheetViews>
  <sheetFormatPr baseColWidth="10" defaultColWidth="12.6328125" defaultRowHeight="15.75" customHeight="1" x14ac:dyDescent="0.25"/>
  <cols>
    <col min="1" max="1" width="39.1796875" style="17" customWidth="1"/>
    <col min="2" max="6" width="33.90625" style="17" customWidth="1"/>
    <col min="7" max="7" width="12.6328125" style="17"/>
    <col min="8" max="8" width="14.08984375" style="17" hidden="1" customWidth="1"/>
    <col min="9" max="16384" width="12.6328125" style="17"/>
  </cols>
  <sheetData>
    <row r="1" spans="1:8" ht="20.5" x14ac:dyDescent="0.25">
      <c r="A1" s="183" t="s">
        <v>130</v>
      </c>
      <c r="B1" s="218"/>
      <c r="C1" s="218"/>
      <c r="D1" s="218"/>
      <c r="E1" s="218"/>
      <c r="F1" s="218"/>
    </row>
    <row r="2" spans="1:8" ht="14.5" x14ac:dyDescent="0.25">
      <c r="A2" s="185" t="s">
        <v>295</v>
      </c>
      <c r="B2" s="185"/>
      <c r="C2" s="185"/>
      <c r="D2" s="3"/>
      <c r="E2" s="31"/>
      <c r="F2" s="31"/>
    </row>
    <row r="3" spans="1:8" ht="15.75" customHeight="1" x14ac:dyDescent="0.25">
      <c r="A3" s="115" t="s">
        <v>284</v>
      </c>
      <c r="C3" s="50" t="s">
        <v>260</v>
      </c>
      <c r="D3" s="69" t="s">
        <v>261</v>
      </c>
    </row>
    <row r="4" spans="1:8" ht="15" thickBot="1" x14ac:dyDescent="0.3">
      <c r="A4" s="30"/>
      <c r="B4" s="32"/>
      <c r="C4" s="31"/>
      <c r="D4" s="31"/>
      <c r="E4" s="31"/>
      <c r="F4" s="31"/>
    </row>
    <row r="5" spans="1:8" ht="24.75" customHeight="1" x14ac:dyDescent="0.25">
      <c r="A5" s="124" t="s">
        <v>131</v>
      </c>
      <c r="B5" s="125" t="s">
        <v>132</v>
      </c>
      <c r="C5" s="125" t="s">
        <v>133</v>
      </c>
      <c r="D5" s="125" t="s">
        <v>134</v>
      </c>
      <c r="E5" s="125" t="s">
        <v>135</v>
      </c>
      <c r="F5" s="126" t="s">
        <v>136</v>
      </c>
    </row>
    <row r="6" spans="1:8" ht="43.5" x14ac:dyDescent="0.25">
      <c r="A6" s="127" t="s">
        <v>137</v>
      </c>
      <c r="B6" s="114" t="s">
        <v>138</v>
      </c>
      <c r="C6" s="114" t="s">
        <v>139</v>
      </c>
      <c r="D6" s="114" t="s">
        <v>139</v>
      </c>
      <c r="E6" s="114" t="s">
        <v>139</v>
      </c>
      <c r="F6" s="120" t="s">
        <v>139</v>
      </c>
      <c r="H6" s="17" t="s">
        <v>172</v>
      </c>
    </row>
    <row r="7" spans="1:8" ht="87" x14ac:dyDescent="0.25">
      <c r="A7" s="127" t="s">
        <v>140</v>
      </c>
      <c r="B7" s="114" t="s">
        <v>141</v>
      </c>
      <c r="C7" s="114"/>
      <c r="D7" s="114"/>
      <c r="E7" s="114"/>
      <c r="F7" s="120"/>
      <c r="H7" s="17" t="s">
        <v>173</v>
      </c>
    </row>
    <row r="8" spans="1:8" s="34" customFormat="1" ht="87.5" x14ac:dyDescent="0.25">
      <c r="A8" s="127" t="s">
        <v>228</v>
      </c>
      <c r="B8" s="114"/>
      <c r="C8" s="114"/>
      <c r="D8" s="114"/>
      <c r="E8" s="114"/>
      <c r="F8" s="120"/>
      <c r="H8" s="34" t="s">
        <v>174</v>
      </c>
    </row>
    <row r="9" spans="1:8" s="34" customFormat="1" ht="138" thickBot="1" x14ac:dyDescent="0.3">
      <c r="A9" s="128" t="s">
        <v>227</v>
      </c>
      <c r="B9" s="129"/>
      <c r="C9" s="129"/>
      <c r="D9" s="129"/>
      <c r="E9" s="129"/>
      <c r="F9" s="130"/>
      <c r="H9" s="34" t="s">
        <v>175</v>
      </c>
    </row>
    <row r="10" spans="1:8" ht="28.5" customHeight="1" x14ac:dyDescent="0.25">
      <c r="A10" s="219" t="s">
        <v>142</v>
      </c>
      <c r="B10" s="117" t="s">
        <v>143</v>
      </c>
      <c r="C10" s="118" t="s">
        <v>144</v>
      </c>
      <c r="D10" s="118" t="s">
        <v>145</v>
      </c>
      <c r="E10" s="118" t="s">
        <v>146</v>
      </c>
      <c r="F10" s="119" t="s">
        <v>147</v>
      </c>
      <c r="H10" s="17" t="s">
        <v>176</v>
      </c>
    </row>
    <row r="11" spans="1:8" ht="43.5" x14ac:dyDescent="0.25">
      <c r="A11" s="220"/>
      <c r="B11" s="114" t="s">
        <v>148</v>
      </c>
      <c r="C11" s="114" t="s">
        <v>149</v>
      </c>
      <c r="D11" s="114" t="s">
        <v>150</v>
      </c>
      <c r="E11" s="114" t="s">
        <v>151</v>
      </c>
      <c r="F11" s="120" t="s">
        <v>152</v>
      </c>
      <c r="H11" s="17" t="s">
        <v>177</v>
      </c>
    </row>
    <row r="12" spans="1:8" ht="43.5" x14ac:dyDescent="0.25">
      <c r="A12" s="220"/>
      <c r="B12" s="114" t="s">
        <v>153</v>
      </c>
      <c r="C12" s="116"/>
      <c r="D12" s="116"/>
      <c r="E12" s="116"/>
      <c r="F12" s="121"/>
      <c r="H12" s="17" t="s">
        <v>178</v>
      </c>
    </row>
    <row r="13" spans="1:8" ht="29" x14ac:dyDescent="0.25">
      <c r="A13" s="220"/>
      <c r="B13" s="114" t="s">
        <v>154</v>
      </c>
      <c r="C13" s="116"/>
      <c r="D13" s="116"/>
      <c r="E13" s="116"/>
      <c r="F13" s="121"/>
      <c r="H13" s="17" t="s">
        <v>179</v>
      </c>
    </row>
    <row r="14" spans="1:8" ht="29" x14ac:dyDescent="0.25">
      <c r="A14" s="220"/>
      <c r="B14" s="114" t="s">
        <v>155</v>
      </c>
      <c r="C14" s="116"/>
      <c r="D14" s="116"/>
      <c r="E14" s="116"/>
      <c r="F14" s="121"/>
      <c r="H14" s="17" t="s">
        <v>180</v>
      </c>
    </row>
    <row r="15" spans="1:8" ht="29" x14ac:dyDescent="0.25">
      <c r="A15" s="220"/>
      <c r="B15" s="114" t="s">
        <v>156</v>
      </c>
      <c r="C15" s="116"/>
      <c r="D15" s="116"/>
      <c r="E15" s="116"/>
      <c r="F15" s="121"/>
      <c r="H15" s="17" t="s">
        <v>181</v>
      </c>
    </row>
    <row r="16" spans="1:8" ht="43.5" x14ac:dyDescent="0.25">
      <c r="A16" s="220"/>
      <c r="B16" s="114" t="s">
        <v>157</v>
      </c>
      <c r="C16" s="116"/>
      <c r="D16" s="116"/>
      <c r="E16" s="116"/>
      <c r="F16" s="121"/>
      <c r="H16" s="17" t="s">
        <v>182</v>
      </c>
    </row>
    <row r="17" spans="1:8" ht="14.5" x14ac:dyDescent="0.25">
      <c r="A17" s="220"/>
      <c r="B17" s="114"/>
      <c r="C17" s="116"/>
      <c r="D17" s="116"/>
      <c r="E17" s="116"/>
      <c r="F17" s="121"/>
      <c r="H17" s="17" t="s">
        <v>183</v>
      </c>
    </row>
    <row r="18" spans="1:8" ht="14.5" x14ac:dyDescent="0.25">
      <c r="A18" s="220"/>
      <c r="B18" s="116"/>
      <c r="C18" s="116"/>
      <c r="D18" s="116"/>
      <c r="E18" s="116"/>
      <c r="F18" s="121"/>
      <c r="H18" s="17" t="s">
        <v>184</v>
      </c>
    </row>
    <row r="19" spans="1:8" ht="14.5" x14ac:dyDescent="0.25">
      <c r="A19" s="220"/>
      <c r="B19" s="116"/>
      <c r="C19" s="116"/>
      <c r="D19" s="116"/>
      <c r="E19" s="116"/>
      <c r="F19" s="121"/>
      <c r="H19" s="17" t="s">
        <v>185</v>
      </c>
    </row>
    <row r="20" spans="1:8" ht="15" thickBot="1" x14ac:dyDescent="0.3">
      <c r="A20" s="221"/>
      <c r="B20" s="122"/>
      <c r="C20" s="122"/>
      <c r="D20" s="122"/>
      <c r="E20" s="122"/>
      <c r="F20" s="123"/>
      <c r="H20" s="17" t="s">
        <v>186</v>
      </c>
    </row>
    <row r="21" spans="1:8" ht="15.75" customHeight="1" x14ac:dyDescent="0.25">
      <c r="H21" s="17" t="s">
        <v>187</v>
      </c>
    </row>
    <row r="22" spans="1:8" ht="245" customHeight="1" x14ac:dyDescent="0.25">
      <c r="A22" s="200" t="s">
        <v>170</v>
      </c>
      <c r="B22" s="217"/>
      <c r="C22" s="217"/>
      <c r="D22" s="217"/>
      <c r="E22" s="217"/>
      <c r="F22" s="217"/>
      <c r="H22" s="17" t="s">
        <v>188</v>
      </c>
    </row>
  </sheetData>
  <sheetProtection algorithmName="SHA-512" hashValue="79ucdJIX9uoWJDGvrzhf2NkPq0JCahSI8baRp9zW9WJoWMob7FSWU+W+c2W5YgnfB0DOJiDKIqzlfGBlNE3NWA==" saltValue="mDv5WXMynSDfYIRlEMzXlA==" spinCount="100000" sheet="1" formatCells="0" formatColumns="0" formatRows="0"/>
  <mergeCells count="4">
    <mergeCell ref="A1:F1"/>
    <mergeCell ref="A22:F22"/>
    <mergeCell ref="A10:A20"/>
    <mergeCell ref="A2:C2"/>
  </mergeCells>
  <dataValidations count="1">
    <dataValidation type="list" allowBlank="1" sqref="B8:F9" xr:uid="{00000000-0002-0000-0500-000000000000}">
      <formula1>$H$6:$H$22</formula1>
    </dataValidation>
  </dataValidations>
  <hyperlinks>
    <hyperlink ref="A3" location="'5. Cadre d''impact'!A22" display="→ CLIQUER ICI POUR LES INSTRUCTIONS" xr:uid="{3942AD03-565D-4B71-8295-E7BB371457D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outlinePr summaryBelow="0" summaryRight="0"/>
  </sheetPr>
  <dimension ref="A1:O75"/>
  <sheetViews>
    <sheetView showGridLines="0" topLeftCell="A56" workbookViewId="0">
      <selection activeCell="A75" sqref="A75:O75"/>
    </sheetView>
  </sheetViews>
  <sheetFormatPr baseColWidth="10" defaultColWidth="12.6328125" defaultRowHeight="15.75" customHeight="1" x14ac:dyDescent="0.25"/>
  <cols>
    <col min="1" max="1" width="14.26953125" customWidth="1"/>
    <col min="2" max="2" width="38.90625" customWidth="1"/>
    <col min="3" max="3" width="11.453125" customWidth="1"/>
    <col min="4" max="4" width="30.36328125" customWidth="1"/>
    <col min="5" max="15" width="9.90625" customWidth="1"/>
  </cols>
  <sheetData>
    <row r="1" spans="1:15" ht="19.5" customHeight="1" x14ac:dyDescent="0.55000000000000004">
      <c r="A1" s="225" t="s">
        <v>158</v>
      </c>
      <c r="B1" s="184"/>
      <c r="C1" s="184"/>
      <c r="D1" s="184"/>
      <c r="E1" s="184"/>
      <c r="F1" s="184"/>
      <c r="G1" s="1"/>
      <c r="H1" s="1"/>
      <c r="I1" s="1"/>
      <c r="J1" s="1"/>
      <c r="K1" s="1"/>
      <c r="L1" s="1"/>
      <c r="M1" s="1"/>
      <c r="N1" s="1"/>
      <c r="O1" s="1"/>
    </row>
    <row r="2" spans="1:15" ht="20.5" customHeight="1" x14ac:dyDescent="0.4">
      <c r="A2" s="132" t="s">
        <v>296</v>
      </c>
      <c r="B2" s="132"/>
      <c r="D2" s="50" t="s">
        <v>260</v>
      </c>
      <c r="E2" s="69" t="s">
        <v>261</v>
      </c>
      <c r="F2" s="9"/>
      <c r="G2" s="1"/>
      <c r="H2" s="1"/>
      <c r="I2" s="1"/>
      <c r="J2" s="1"/>
      <c r="K2" s="1"/>
      <c r="L2" s="1"/>
      <c r="M2" s="1"/>
      <c r="N2" s="1"/>
      <c r="O2" s="1"/>
    </row>
    <row r="3" spans="1:15" ht="15.75" customHeight="1" x14ac:dyDescent="0.25">
      <c r="A3" s="93" t="s">
        <v>284</v>
      </c>
      <c r="B3" s="131"/>
    </row>
    <row r="4" spans="1:15" ht="15.75" customHeight="1" thickBot="1" x14ac:dyDescent="0.3">
      <c r="A4" s="1"/>
      <c r="B4" s="1"/>
      <c r="C4" s="1"/>
      <c r="D4" s="1"/>
      <c r="E4" s="1"/>
      <c r="F4" s="1"/>
      <c r="G4" s="1"/>
      <c r="H4" s="1"/>
      <c r="I4" s="1"/>
      <c r="J4" s="1"/>
      <c r="K4" s="1"/>
      <c r="L4" s="1"/>
      <c r="M4" s="1"/>
      <c r="N4" s="1"/>
      <c r="O4" s="1"/>
    </row>
    <row r="5" spans="1:15" s="34" customFormat="1" ht="15.75" customHeight="1" x14ac:dyDescent="0.25">
      <c r="A5" s="229" t="s">
        <v>159</v>
      </c>
      <c r="B5" s="231" t="s">
        <v>297</v>
      </c>
      <c r="C5" s="231" t="s">
        <v>160</v>
      </c>
      <c r="D5" s="233" t="s">
        <v>161</v>
      </c>
      <c r="E5" s="98">
        <f>'1. Organisation'!$B$6</f>
        <v>46022</v>
      </c>
      <c r="F5" s="98">
        <f>'1. Organisation'!$B$6</f>
        <v>46022</v>
      </c>
      <c r="G5" s="98">
        <f>'1. Organisation'!$B$6</f>
        <v>46022</v>
      </c>
      <c r="H5" s="98">
        <f>'1. Organisation'!$B$6</f>
        <v>46022</v>
      </c>
      <c r="I5" s="98">
        <f>'1. Organisation'!$B$6</f>
        <v>46022</v>
      </c>
      <c r="J5" s="98">
        <f>'1. Organisation'!$B$6</f>
        <v>46022</v>
      </c>
      <c r="K5" s="98">
        <f>'1. Organisation'!$B$6</f>
        <v>46022</v>
      </c>
      <c r="L5" s="98">
        <f>'1. Organisation'!$B$6</f>
        <v>46022</v>
      </c>
      <c r="M5" s="98">
        <f>'1. Organisation'!$B$6</f>
        <v>46022</v>
      </c>
      <c r="N5" s="98">
        <f>'1. Organisation'!$B$6</f>
        <v>46022</v>
      </c>
      <c r="O5" s="98">
        <f>'1. Organisation'!$B$6</f>
        <v>46022</v>
      </c>
    </row>
    <row r="6" spans="1:15" s="34" customFormat="1" ht="42.5" customHeight="1" x14ac:dyDescent="0.25">
      <c r="A6" s="230"/>
      <c r="B6" s="232"/>
      <c r="C6" s="232"/>
      <c r="D6" s="234"/>
      <c r="E6" s="133">
        <f>'1. Organisation'!$B$5</f>
        <v>2025</v>
      </c>
      <c r="F6" s="134">
        <f t="shared" ref="F6:O6" si="0">E6+1</f>
        <v>2026</v>
      </c>
      <c r="G6" s="134">
        <f t="shared" si="0"/>
        <v>2027</v>
      </c>
      <c r="H6" s="134">
        <f t="shared" si="0"/>
        <v>2028</v>
      </c>
      <c r="I6" s="133">
        <f t="shared" si="0"/>
        <v>2029</v>
      </c>
      <c r="J6" s="134">
        <f t="shared" si="0"/>
        <v>2030</v>
      </c>
      <c r="K6" s="134">
        <f t="shared" si="0"/>
        <v>2031</v>
      </c>
      <c r="L6" s="134">
        <f t="shared" si="0"/>
        <v>2032</v>
      </c>
      <c r="M6" s="134">
        <f t="shared" si="0"/>
        <v>2033</v>
      </c>
      <c r="N6" s="134">
        <f t="shared" si="0"/>
        <v>2034</v>
      </c>
      <c r="O6" s="135">
        <f t="shared" si="0"/>
        <v>2035</v>
      </c>
    </row>
    <row r="7" spans="1:15" ht="23" customHeight="1" x14ac:dyDescent="0.45">
      <c r="A7" s="228" t="str">
        <f>'5. Cadre d''impact'!B5</f>
        <v xml:space="preserve">Retombée 1 </v>
      </c>
      <c r="B7" s="151" t="str">
        <f>'5. Cadre d''impact'!B6</f>
        <v>[Exemple : Systèmes alimentaires à faible empreinte carbone]</v>
      </c>
      <c r="C7" s="152"/>
      <c r="D7" s="152"/>
      <c r="E7" s="152"/>
      <c r="F7" s="152"/>
      <c r="G7" s="152"/>
      <c r="H7" s="152"/>
      <c r="I7" s="152"/>
      <c r="J7" s="152"/>
      <c r="K7" s="152"/>
      <c r="L7" s="152"/>
      <c r="M7" s="152"/>
      <c r="N7" s="152"/>
      <c r="O7" s="153"/>
    </row>
    <row r="8" spans="1:15" ht="133" customHeight="1" x14ac:dyDescent="0.4">
      <c r="A8" s="223"/>
      <c r="B8" s="149" t="str">
        <f>'5. Cadre d''impact'!B11</f>
        <v>[Exemple : Distance moyenne parcourue par les aliments jusqu’à notre magasin]</v>
      </c>
      <c r="C8" s="150" t="s">
        <v>162</v>
      </c>
      <c r="D8" s="150" t="s">
        <v>163</v>
      </c>
      <c r="E8" s="150" t="s">
        <v>164</v>
      </c>
      <c r="F8" s="150" t="s">
        <v>165</v>
      </c>
      <c r="G8" s="150" t="s">
        <v>166</v>
      </c>
      <c r="H8" s="150"/>
      <c r="I8" s="150"/>
      <c r="J8" s="150"/>
      <c r="K8" s="150"/>
      <c r="L8" s="150"/>
      <c r="M8" s="150"/>
      <c r="N8" s="150"/>
      <c r="O8" s="150"/>
    </row>
    <row r="9" spans="1:15" ht="30" customHeight="1" x14ac:dyDescent="0.4">
      <c r="A9" s="223"/>
      <c r="B9" s="137" t="str">
        <f>'5. Cadre d''impact'!B12</f>
        <v>[Exemple : Valeur ($) des achats provenant de fournisseurs situés à moins de 100 km]</v>
      </c>
      <c r="C9" s="139"/>
      <c r="D9" s="139"/>
      <c r="E9" s="139"/>
      <c r="F9" s="139"/>
      <c r="G9" s="139"/>
      <c r="H9" s="139"/>
      <c r="I9" s="139"/>
      <c r="J9" s="139"/>
      <c r="K9" s="139"/>
      <c r="L9" s="139"/>
      <c r="M9" s="139"/>
      <c r="N9" s="139"/>
      <c r="O9" s="139"/>
    </row>
    <row r="10" spans="1:15" ht="31" customHeight="1" x14ac:dyDescent="0.4">
      <c r="A10" s="223"/>
      <c r="B10" s="137" t="str">
        <f>'5. Cadre d''impact'!B13</f>
        <v>[Exemple : Estimation des économies de carbone grâce aux aliments locaux]</v>
      </c>
      <c r="C10" s="139"/>
      <c r="D10" s="139"/>
      <c r="E10" s="139"/>
      <c r="F10" s="139"/>
      <c r="G10" s="139"/>
      <c r="H10" s="139"/>
      <c r="I10" s="139"/>
      <c r="J10" s="139"/>
      <c r="K10" s="139"/>
      <c r="L10" s="139"/>
      <c r="M10" s="139"/>
      <c r="N10" s="139"/>
      <c r="O10" s="139"/>
    </row>
    <row r="11" spans="1:15" ht="28.5" customHeight="1" x14ac:dyDescent="0.4">
      <c r="A11" s="223"/>
      <c r="B11" s="137" t="str">
        <f>'5. Cadre d''impact'!B14</f>
        <v>[Exemple : Valeur ($) des achats auprès de fermes régénératrices]</v>
      </c>
      <c r="C11" s="139"/>
      <c r="D11" s="139"/>
      <c r="E11" s="139"/>
      <c r="F11" s="139"/>
      <c r="G11" s="139"/>
      <c r="H11" s="139"/>
      <c r="I11" s="139"/>
      <c r="J11" s="139"/>
      <c r="K11" s="139"/>
      <c r="L11" s="139"/>
      <c r="M11" s="139"/>
      <c r="N11" s="139"/>
      <c r="O11" s="139"/>
    </row>
    <row r="12" spans="1:15" ht="28.5" customHeight="1" x14ac:dyDescent="0.4">
      <c r="A12" s="223"/>
      <c r="B12" s="137" t="str">
        <f>'5. Cadre d''impact'!B15</f>
        <v>[Exemple : Valeur ($) des achats auprès de fermes durables]</v>
      </c>
      <c r="C12" s="139"/>
      <c r="D12" s="139"/>
      <c r="E12" s="139"/>
      <c r="F12" s="139"/>
      <c r="G12" s="139"/>
      <c r="H12" s="139"/>
      <c r="I12" s="139"/>
      <c r="J12" s="139"/>
      <c r="K12" s="139"/>
      <c r="L12" s="139"/>
      <c r="M12" s="139"/>
      <c r="N12" s="139"/>
      <c r="O12" s="139"/>
    </row>
    <row r="13" spans="1:15" ht="47" customHeight="1" x14ac:dyDescent="0.4">
      <c r="A13" s="223"/>
      <c r="B13" s="137" t="str">
        <f>'5. Cadre d''impact'!B16</f>
        <v>[Exemple : Estimation des économies de carbone grâce à des pratiques agricoles durables]</v>
      </c>
      <c r="C13" s="139"/>
      <c r="D13" s="139"/>
      <c r="E13" s="139"/>
      <c r="F13" s="139"/>
      <c r="G13" s="139"/>
      <c r="H13" s="139"/>
      <c r="I13" s="139"/>
      <c r="J13" s="139"/>
      <c r="K13" s="139"/>
      <c r="L13" s="139"/>
      <c r="M13" s="139"/>
      <c r="N13" s="139"/>
      <c r="O13" s="139"/>
    </row>
    <row r="14" spans="1:15" ht="15.75" customHeight="1" x14ac:dyDescent="0.4">
      <c r="A14" s="223"/>
      <c r="B14" s="137">
        <f>'5. Cadre d''impact'!B17</f>
        <v>0</v>
      </c>
      <c r="C14" s="139"/>
      <c r="D14" s="139"/>
      <c r="E14" s="139"/>
      <c r="F14" s="139"/>
      <c r="G14" s="139"/>
      <c r="H14" s="139"/>
      <c r="I14" s="139"/>
      <c r="J14" s="139"/>
      <c r="K14" s="139"/>
      <c r="L14" s="139"/>
      <c r="M14" s="139"/>
      <c r="N14" s="139"/>
      <c r="O14" s="139"/>
    </row>
    <row r="15" spans="1:15" ht="15.75" customHeight="1" x14ac:dyDescent="0.4">
      <c r="A15" s="223"/>
      <c r="B15" s="137">
        <f>'5. Cadre d''impact'!B18</f>
        <v>0</v>
      </c>
      <c r="C15" s="139"/>
      <c r="D15" s="139"/>
      <c r="E15" s="139"/>
      <c r="F15" s="139"/>
      <c r="G15" s="139"/>
      <c r="H15" s="139"/>
      <c r="I15" s="139"/>
      <c r="J15" s="139"/>
      <c r="K15" s="139"/>
      <c r="L15" s="139"/>
      <c r="M15" s="139"/>
      <c r="N15" s="139"/>
      <c r="O15" s="139"/>
    </row>
    <row r="16" spans="1:15" ht="15.75" customHeight="1" x14ac:dyDescent="0.4">
      <c r="A16" s="223"/>
      <c r="B16" s="137">
        <f>'5. Cadre d''impact'!B19</f>
        <v>0</v>
      </c>
      <c r="C16" s="139"/>
      <c r="D16" s="139"/>
      <c r="E16" s="139"/>
      <c r="F16" s="139"/>
      <c r="G16" s="139"/>
      <c r="H16" s="139"/>
      <c r="I16" s="139"/>
      <c r="J16" s="139"/>
      <c r="K16" s="139"/>
      <c r="L16" s="139"/>
      <c r="M16" s="139"/>
      <c r="N16" s="139"/>
      <c r="O16" s="139"/>
    </row>
    <row r="17" spans="1:15" ht="15.75" customHeight="1" x14ac:dyDescent="0.4">
      <c r="A17" s="224"/>
      <c r="B17" s="137">
        <f>'5. Cadre d''impact'!B20</f>
        <v>0</v>
      </c>
      <c r="C17" s="139"/>
      <c r="D17" s="139"/>
      <c r="E17" s="139"/>
      <c r="F17" s="139"/>
      <c r="G17" s="139"/>
      <c r="H17" s="139"/>
      <c r="I17" s="139"/>
      <c r="J17" s="139"/>
      <c r="K17" s="139"/>
      <c r="L17" s="139"/>
      <c r="M17" s="139"/>
      <c r="N17" s="139"/>
      <c r="O17" s="139"/>
    </row>
    <row r="18" spans="1:15" ht="15.75" customHeight="1" thickBot="1" x14ac:dyDescent="0.45">
      <c r="A18" s="10"/>
      <c r="B18" s="11"/>
      <c r="C18" s="11"/>
      <c r="D18" s="11"/>
      <c r="E18" s="12"/>
      <c r="F18" s="12"/>
      <c r="G18" s="12"/>
      <c r="H18" s="12"/>
      <c r="I18" s="12"/>
      <c r="J18" s="12"/>
      <c r="K18" s="12"/>
      <c r="L18" s="12"/>
      <c r="M18" s="12"/>
      <c r="N18" s="12"/>
      <c r="O18" s="13"/>
    </row>
    <row r="19" spans="1:15" s="34" customFormat="1" ht="15.75" customHeight="1" x14ac:dyDescent="0.25">
      <c r="A19" s="229" t="s">
        <v>159</v>
      </c>
      <c r="B19" s="231" t="s">
        <v>297</v>
      </c>
      <c r="C19" s="231" t="s">
        <v>160</v>
      </c>
      <c r="D19" s="233" t="s">
        <v>161</v>
      </c>
      <c r="E19" s="98">
        <f>'1. Organisation'!$B$6</f>
        <v>46022</v>
      </c>
      <c r="F19" s="98">
        <f>'1. Organisation'!$B$6</f>
        <v>46022</v>
      </c>
      <c r="G19" s="98">
        <f>'1. Organisation'!$B$6</f>
        <v>46022</v>
      </c>
      <c r="H19" s="98">
        <f>'1. Organisation'!$B$6</f>
        <v>46022</v>
      </c>
      <c r="I19" s="98">
        <f>'1. Organisation'!$B$6</f>
        <v>46022</v>
      </c>
      <c r="J19" s="98">
        <f>'1. Organisation'!$B$6</f>
        <v>46022</v>
      </c>
      <c r="K19" s="98">
        <f>'1. Organisation'!$B$6</f>
        <v>46022</v>
      </c>
      <c r="L19" s="98">
        <f>'1. Organisation'!$B$6</f>
        <v>46022</v>
      </c>
      <c r="M19" s="98">
        <f>'1. Organisation'!$B$6</f>
        <v>46022</v>
      </c>
      <c r="N19" s="98">
        <f>'1. Organisation'!$B$6</f>
        <v>46022</v>
      </c>
      <c r="O19" s="98">
        <f>'1. Organisation'!$B$6</f>
        <v>46022</v>
      </c>
    </row>
    <row r="20" spans="1:15" s="34" customFormat="1" ht="42.5" customHeight="1" x14ac:dyDescent="0.25">
      <c r="A20" s="230"/>
      <c r="B20" s="232"/>
      <c r="C20" s="232"/>
      <c r="D20" s="234"/>
      <c r="E20" s="133">
        <f>'1. Organisation'!$B$5</f>
        <v>2025</v>
      </c>
      <c r="F20" s="134">
        <f t="shared" ref="F20" si="1">E20+1</f>
        <v>2026</v>
      </c>
      <c r="G20" s="134">
        <f t="shared" ref="G20" si="2">F20+1</f>
        <v>2027</v>
      </c>
      <c r="H20" s="134">
        <f t="shared" ref="H20" si="3">G20+1</f>
        <v>2028</v>
      </c>
      <c r="I20" s="133">
        <f t="shared" ref="I20" si="4">H20+1</f>
        <v>2029</v>
      </c>
      <c r="J20" s="134">
        <f t="shared" ref="J20" si="5">I20+1</f>
        <v>2030</v>
      </c>
      <c r="K20" s="134">
        <f t="shared" ref="K20" si="6">J20+1</f>
        <v>2031</v>
      </c>
      <c r="L20" s="134">
        <f t="shared" ref="L20" si="7">K20+1</f>
        <v>2032</v>
      </c>
      <c r="M20" s="134">
        <f t="shared" ref="M20" si="8">L20+1</f>
        <v>2033</v>
      </c>
      <c r="N20" s="134">
        <f t="shared" ref="N20" si="9">M20+1</f>
        <v>2034</v>
      </c>
      <c r="O20" s="135">
        <f t="shared" ref="O20" si="10">N20+1</f>
        <v>2035</v>
      </c>
    </row>
    <row r="21" spans="1:15" ht="31.5" customHeight="1" x14ac:dyDescent="0.45">
      <c r="A21" s="222" t="str">
        <f>'5. Cadre d''impact'!C5</f>
        <v xml:space="preserve">Retombée 2 </v>
      </c>
      <c r="B21" s="136" t="str">
        <f>'5. Cadre d''impact'!C6</f>
        <v>[Saisir le nom de la retombée (facultatif)]</v>
      </c>
      <c r="C21" s="147"/>
      <c r="D21" s="147"/>
      <c r="E21" s="147"/>
      <c r="F21" s="147"/>
      <c r="G21" s="147"/>
      <c r="H21" s="147"/>
      <c r="I21" s="147"/>
      <c r="J21" s="147"/>
      <c r="K21" s="147"/>
      <c r="L21" s="147"/>
      <c r="M21" s="147"/>
      <c r="N21" s="147"/>
      <c r="O21" s="148"/>
    </row>
    <row r="22" spans="1:15" ht="71.5" customHeight="1" x14ac:dyDescent="0.4">
      <c r="A22" s="223"/>
      <c r="B22" s="137" t="str">
        <f>'5. Cadre d''impact'!C11</f>
        <v>[Saisir les indicateurs pour la retombée 2 (facultatif)].</v>
      </c>
      <c r="C22" s="138" t="s">
        <v>167</v>
      </c>
      <c r="D22" s="138" t="s">
        <v>168</v>
      </c>
      <c r="E22" s="138" t="s">
        <v>169</v>
      </c>
      <c r="F22" s="138"/>
      <c r="G22" s="138"/>
      <c r="H22" s="138"/>
      <c r="I22" s="138"/>
      <c r="J22" s="138"/>
      <c r="K22" s="138"/>
      <c r="L22" s="138"/>
      <c r="M22" s="138"/>
      <c r="N22" s="138"/>
      <c r="O22" s="138"/>
    </row>
    <row r="23" spans="1:15" ht="15.75" customHeight="1" x14ac:dyDescent="0.4">
      <c r="A23" s="223"/>
      <c r="B23" s="137">
        <f>'5. Cadre d''impact'!C12</f>
        <v>0</v>
      </c>
      <c r="C23" s="139"/>
      <c r="D23" s="139"/>
      <c r="E23" s="139"/>
      <c r="F23" s="139"/>
      <c r="G23" s="139"/>
      <c r="H23" s="139"/>
      <c r="I23" s="139"/>
      <c r="J23" s="139"/>
      <c r="K23" s="139"/>
      <c r="L23" s="139"/>
      <c r="M23" s="139"/>
      <c r="N23" s="139"/>
      <c r="O23" s="139"/>
    </row>
    <row r="24" spans="1:15" ht="15.75" customHeight="1" x14ac:dyDescent="0.4">
      <c r="A24" s="223"/>
      <c r="B24" s="137">
        <f>'5. Cadre d''impact'!C13</f>
        <v>0</v>
      </c>
      <c r="C24" s="139"/>
      <c r="D24" s="139"/>
      <c r="E24" s="139"/>
      <c r="F24" s="139"/>
      <c r="G24" s="139"/>
      <c r="H24" s="139"/>
      <c r="I24" s="139"/>
      <c r="J24" s="139"/>
      <c r="K24" s="139"/>
      <c r="L24" s="139"/>
      <c r="M24" s="139"/>
      <c r="N24" s="139"/>
      <c r="O24" s="139"/>
    </row>
    <row r="25" spans="1:15" ht="15.75" customHeight="1" x14ac:dyDescent="0.4">
      <c r="A25" s="223"/>
      <c r="B25" s="137">
        <f>'5. Cadre d''impact'!C14</f>
        <v>0</v>
      </c>
      <c r="C25" s="139"/>
      <c r="D25" s="139"/>
      <c r="E25" s="139"/>
      <c r="F25" s="139"/>
      <c r="G25" s="139"/>
      <c r="H25" s="139"/>
      <c r="I25" s="139"/>
      <c r="J25" s="139"/>
      <c r="K25" s="139"/>
      <c r="L25" s="139"/>
      <c r="M25" s="139"/>
      <c r="N25" s="139"/>
      <c r="O25" s="139"/>
    </row>
    <row r="26" spans="1:15" ht="15.75" customHeight="1" x14ac:dyDescent="0.4">
      <c r="A26" s="223"/>
      <c r="B26" s="137">
        <f>'5. Cadre d''impact'!C15</f>
        <v>0</v>
      </c>
      <c r="C26" s="139"/>
      <c r="D26" s="139"/>
      <c r="E26" s="139"/>
      <c r="F26" s="139"/>
      <c r="G26" s="139"/>
      <c r="H26" s="139"/>
      <c r="I26" s="139"/>
      <c r="J26" s="139"/>
      <c r="K26" s="139"/>
      <c r="L26" s="139"/>
      <c r="M26" s="139"/>
      <c r="N26" s="139"/>
      <c r="O26" s="139"/>
    </row>
    <row r="27" spans="1:15" ht="15.75" customHeight="1" x14ac:dyDescent="0.4">
      <c r="A27" s="223"/>
      <c r="B27" s="137">
        <f>'5. Cadre d''impact'!C16</f>
        <v>0</v>
      </c>
      <c r="C27" s="139"/>
      <c r="D27" s="139"/>
      <c r="E27" s="139"/>
      <c r="F27" s="139"/>
      <c r="G27" s="139"/>
      <c r="H27" s="139"/>
      <c r="I27" s="139"/>
      <c r="J27" s="139"/>
      <c r="K27" s="139"/>
      <c r="L27" s="139"/>
      <c r="M27" s="139"/>
      <c r="N27" s="139"/>
      <c r="O27" s="139"/>
    </row>
    <row r="28" spans="1:15" ht="15.75" customHeight="1" x14ac:dyDescent="0.4">
      <c r="A28" s="223"/>
      <c r="B28" s="137">
        <f>'5. Cadre d''impact'!C17</f>
        <v>0</v>
      </c>
      <c r="C28" s="139"/>
      <c r="D28" s="139"/>
      <c r="E28" s="139"/>
      <c r="F28" s="139"/>
      <c r="G28" s="139"/>
      <c r="H28" s="139"/>
      <c r="I28" s="139"/>
      <c r="J28" s="139"/>
      <c r="K28" s="139"/>
      <c r="L28" s="139"/>
      <c r="M28" s="139"/>
      <c r="N28" s="139"/>
      <c r="O28" s="139"/>
    </row>
    <row r="29" spans="1:15" ht="15.75" customHeight="1" x14ac:dyDescent="0.4">
      <c r="A29" s="223"/>
      <c r="B29" s="137">
        <f>'5. Cadre d''impact'!C18</f>
        <v>0</v>
      </c>
      <c r="C29" s="139"/>
      <c r="D29" s="139"/>
      <c r="E29" s="139"/>
      <c r="F29" s="139"/>
      <c r="G29" s="139"/>
      <c r="H29" s="139"/>
      <c r="I29" s="139"/>
      <c r="J29" s="139"/>
      <c r="K29" s="139"/>
      <c r="L29" s="139"/>
      <c r="M29" s="139"/>
      <c r="N29" s="139"/>
      <c r="O29" s="139"/>
    </row>
    <row r="30" spans="1:15" ht="15.75" customHeight="1" x14ac:dyDescent="0.4">
      <c r="A30" s="223"/>
      <c r="B30" s="137">
        <f>'5. Cadre d''impact'!C19</f>
        <v>0</v>
      </c>
      <c r="C30" s="139"/>
      <c r="D30" s="139"/>
      <c r="E30" s="139"/>
      <c r="F30" s="139"/>
      <c r="G30" s="139"/>
      <c r="H30" s="139"/>
      <c r="I30" s="139"/>
      <c r="J30" s="139"/>
      <c r="K30" s="139"/>
      <c r="L30" s="139"/>
      <c r="M30" s="139"/>
      <c r="N30" s="139"/>
      <c r="O30" s="139"/>
    </row>
    <row r="31" spans="1:15" ht="15.75" customHeight="1" x14ac:dyDescent="0.4">
      <c r="A31" s="224"/>
      <c r="B31" s="137">
        <f>'5. Cadre d''impact'!C20</f>
        <v>0</v>
      </c>
      <c r="C31" s="139"/>
      <c r="D31" s="139"/>
      <c r="E31" s="139"/>
      <c r="F31" s="139"/>
      <c r="G31" s="139"/>
      <c r="H31" s="139"/>
      <c r="I31" s="139"/>
      <c r="J31" s="139"/>
      <c r="K31" s="139"/>
      <c r="L31" s="139"/>
      <c r="M31" s="139"/>
      <c r="N31" s="139"/>
      <c r="O31" s="139"/>
    </row>
    <row r="32" spans="1:15" ht="17" thickBot="1" x14ac:dyDescent="0.45">
      <c r="A32" s="14"/>
      <c r="B32" s="15"/>
      <c r="C32" s="15"/>
      <c r="D32" s="15"/>
      <c r="E32" s="2"/>
      <c r="F32" s="2"/>
      <c r="G32" s="2"/>
      <c r="H32" s="2"/>
      <c r="I32" s="2"/>
      <c r="J32" s="2"/>
      <c r="K32" s="2"/>
      <c r="L32" s="2"/>
      <c r="M32" s="2"/>
      <c r="N32" s="2"/>
      <c r="O32" s="2"/>
    </row>
    <row r="33" spans="1:15" s="34" customFormat="1" ht="15.75" customHeight="1" x14ac:dyDescent="0.25">
      <c r="A33" s="229" t="s">
        <v>159</v>
      </c>
      <c r="B33" s="231" t="s">
        <v>297</v>
      </c>
      <c r="C33" s="231" t="s">
        <v>160</v>
      </c>
      <c r="D33" s="233" t="s">
        <v>161</v>
      </c>
      <c r="E33" s="98">
        <f>'1. Organisation'!$B$6</f>
        <v>46022</v>
      </c>
      <c r="F33" s="98">
        <f>'1. Organisation'!$B$6</f>
        <v>46022</v>
      </c>
      <c r="G33" s="98">
        <f>'1. Organisation'!$B$6</f>
        <v>46022</v>
      </c>
      <c r="H33" s="98">
        <f>'1. Organisation'!$B$6</f>
        <v>46022</v>
      </c>
      <c r="I33" s="98">
        <f>'1. Organisation'!$B$6</f>
        <v>46022</v>
      </c>
      <c r="J33" s="98">
        <f>'1. Organisation'!$B$6</f>
        <v>46022</v>
      </c>
      <c r="K33" s="98">
        <f>'1. Organisation'!$B$6</f>
        <v>46022</v>
      </c>
      <c r="L33" s="98">
        <f>'1. Organisation'!$B$6</f>
        <v>46022</v>
      </c>
      <c r="M33" s="98">
        <f>'1. Organisation'!$B$6</f>
        <v>46022</v>
      </c>
      <c r="N33" s="98">
        <f>'1. Organisation'!$B$6</f>
        <v>46022</v>
      </c>
      <c r="O33" s="98">
        <f>'1. Organisation'!$B$6</f>
        <v>46022</v>
      </c>
    </row>
    <row r="34" spans="1:15" s="34" customFormat="1" ht="42.5" customHeight="1" x14ac:dyDescent="0.25">
      <c r="A34" s="230"/>
      <c r="B34" s="232"/>
      <c r="C34" s="232"/>
      <c r="D34" s="234"/>
      <c r="E34" s="133">
        <f>'1. Organisation'!$B$5</f>
        <v>2025</v>
      </c>
      <c r="F34" s="134">
        <f t="shared" ref="F34:O34" si="11">E34+1</f>
        <v>2026</v>
      </c>
      <c r="G34" s="134">
        <f t="shared" si="11"/>
        <v>2027</v>
      </c>
      <c r="H34" s="134">
        <f t="shared" si="11"/>
        <v>2028</v>
      </c>
      <c r="I34" s="133">
        <f t="shared" si="11"/>
        <v>2029</v>
      </c>
      <c r="J34" s="134">
        <f t="shared" si="11"/>
        <v>2030</v>
      </c>
      <c r="K34" s="134">
        <f t="shared" si="11"/>
        <v>2031</v>
      </c>
      <c r="L34" s="134">
        <f t="shared" si="11"/>
        <v>2032</v>
      </c>
      <c r="M34" s="134">
        <f t="shared" si="11"/>
        <v>2033</v>
      </c>
      <c r="N34" s="134">
        <f t="shared" si="11"/>
        <v>2034</v>
      </c>
      <c r="O34" s="135">
        <f t="shared" si="11"/>
        <v>2035</v>
      </c>
    </row>
    <row r="35" spans="1:15" ht="18" x14ac:dyDescent="0.5">
      <c r="A35" s="222" t="str">
        <f>'5. Cadre d''impact'!D5</f>
        <v>Retombée 3</v>
      </c>
      <c r="B35" s="144" t="str">
        <f>'5. Cadre d''impact'!D6</f>
        <v>[Saisir le nom de la retombée (facultatif)]</v>
      </c>
      <c r="C35" s="145"/>
      <c r="D35" s="145"/>
      <c r="E35" s="145"/>
      <c r="F35" s="145"/>
      <c r="G35" s="145"/>
      <c r="H35" s="145"/>
      <c r="I35" s="145"/>
      <c r="J35" s="145"/>
      <c r="K35" s="145"/>
      <c r="L35" s="145"/>
      <c r="M35" s="145"/>
      <c r="N35" s="145"/>
      <c r="O35" s="146"/>
    </row>
    <row r="36" spans="1:15" ht="87" x14ac:dyDescent="0.4">
      <c r="A36" s="223"/>
      <c r="B36" s="137" t="str">
        <f>'5. Cadre d''impact'!D11</f>
        <v>[Saisir les indicateurs pour la retombée 3 (facultatif)].</v>
      </c>
      <c r="C36" s="138" t="s">
        <v>167</v>
      </c>
      <c r="D36" s="138" t="s">
        <v>168</v>
      </c>
      <c r="E36" s="138" t="s">
        <v>169</v>
      </c>
      <c r="F36" s="138"/>
      <c r="G36" s="138"/>
      <c r="H36" s="138"/>
      <c r="I36" s="138"/>
      <c r="J36" s="138"/>
      <c r="K36" s="138"/>
      <c r="L36" s="138"/>
      <c r="M36" s="138"/>
      <c r="N36" s="138"/>
      <c r="O36" s="138"/>
    </row>
    <row r="37" spans="1:15" ht="14.5" x14ac:dyDescent="0.4">
      <c r="A37" s="223"/>
      <c r="B37" s="137">
        <f>'5. Cadre d''impact'!D12</f>
        <v>0</v>
      </c>
      <c r="C37" s="139"/>
      <c r="D37" s="139"/>
      <c r="E37" s="140"/>
      <c r="F37" s="140"/>
      <c r="G37" s="140"/>
      <c r="H37" s="140"/>
      <c r="I37" s="140"/>
      <c r="J37" s="140"/>
      <c r="K37" s="140"/>
      <c r="L37" s="140"/>
      <c r="M37" s="140"/>
      <c r="N37" s="140"/>
      <c r="O37" s="140"/>
    </row>
    <row r="38" spans="1:15" ht="14.5" x14ac:dyDescent="0.4">
      <c r="A38" s="223"/>
      <c r="B38" s="137">
        <f>'5. Cadre d''impact'!D13</f>
        <v>0</v>
      </c>
      <c r="C38" s="139"/>
      <c r="D38" s="139"/>
      <c r="E38" s="140"/>
      <c r="F38" s="140"/>
      <c r="G38" s="140"/>
      <c r="H38" s="140"/>
      <c r="I38" s="140"/>
      <c r="J38" s="140"/>
      <c r="K38" s="140"/>
      <c r="L38" s="140"/>
      <c r="M38" s="140"/>
      <c r="N38" s="140"/>
      <c r="O38" s="140"/>
    </row>
    <row r="39" spans="1:15" ht="14.5" x14ac:dyDescent="0.4">
      <c r="A39" s="223"/>
      <c r="B39" s="137">
        <f>'5. Cadre d''impact'!D14</f>
        <v>0</v>
      </c>
      <c r="C39" s="139"/>
      <c r="D39" s="139"/>
      <c r="E39" s="140"/>
      <c r="F39" s="140"/>
      <c r="G39" s="140"/>
      <c r="H39" s="140"/>
      <c r="I39" s="140"/>
      <c r="J39" s="140"/>
      <c r="K39" s="140"/>
      <c r="L39" s="140"/>
      <c r="M39" s="140"/>
      <c r="N39" s="140"/>
      <c r="O39" s="140"/>
    </row>
    <row r="40" spans="1:15" ht="14.5" x14ac:dyDescent="0.4">
      <c r="A40" s="223"/>
      <c r="B40" s="137">
        <f>'5. Cadre d''impact'!D15</f>
        <v>0</v>
      </c>
      <c r="C40" s="139"/>
      <c r="D40" s="139"/>
      <c r="E40" s="140"/>
      <c r="F40" s="140"/>
      <c r="G40" s="140"/>
      <c r="H40" s="140"/>
      <c r="I40" s="140"/>
      <c r="J40" s="140"/>
      <c r="K40" s="140"/>
      <c r="L40" s="140"/>
      <c r="M40" s="140"/>
      <c r="N40" s="140"/>
      <c r="O40" s="140"/>
    </row>
    <row r="41" spans="1:15" ht="14.5" x14ac:dyDescent="0.4">
      <c r="A41" s="223"/>
      <c r="B41" s="137">
        <f>'5. Cadre d''impact'!D16</f>
        <v>0</v>
      </c>
      <c r="C41" s="139"/>
      <c r="D41" s="139"/>
      <c r="E41" s="140"/>
      <c r="F41" s="140"/>
      <c r="G41" s="140"/>
      <c r="H41" s="140"/>
      <c r="I41" s="140"/>
      <c r="J41" s="140"/>
      <c r="K41" s="140"/>
      <c r="L41" s="140"/>
      <c r="M41" s="140"/>
      <c r="N41" s="140"/>
      <c r="O41" s="140"/>
    </row>
    <row r="42" spans="1:15" ht="14.5" x14ac:dyDescent="0.4">
      <c r="A42" s="223"/>
      <c r="B42" s="137">
        <f>'5. Cadre d''impact'!D17</f>
        <v>0</v>
      </c>
      <c r="C42" s="139"/>
      <c r="D42" s="139"/>
      <c r="E42" s="140"/>
      <c r="F42" s="140"/>
      <c r="G42" s="140"/>
      <c r="H42" s="140"/>
      <c r="I42" s="140"/>
      <c r="J42" s="140"/>
      <c r="K42" s="140"/>
      <c r="L42" s="140"/>
      <c r="M42" s="140"/>
      <c r="N42" s="140"/>
      <c r="O42" s="140"/>
    </row>
    <row r="43" spans="1:15" ht="14.5" x14ac:dyDescent="0.4">
      <c r="A43" s="223"/>
      <c r="B43" s="137">
        <f>'5. Cadre d''impact'!D18</f>
        <v>0</v>
      </c>
      <c r="C43" s="139"/>
      <c r="D43" s="139"/>
      <c r="E43" s="140"/>
      <c r="F43" s="140"/>
      <c r="G43" s="140"/>
      <c r="H43" s="140"/>
      <c r="I43" s="140"/>
      <c r="J43" s="140"/>
      <c r="K43" s="140"/>
      <c r="L43" s="140"/>
      <c r="M43" s="140"/>
      <c r="N43" s="140"/>
      <c r="O43" s="140"/>
    </row>
    <row r="44" spans="1:15" ht="14.5" x14ac:dyDescent="0.4">
      <c r="A44" s="223"/>
      <c r="B44" s="137">
        <f>'5. Cadre d''impact'!D19</f>
        <v>0</v>
      </c>
      <c r="C44" s="139"/>
      <c r="D44" s="139"/>
      <c r="E44" s="140"/>
      <c r="F44" s="140"/>
      <c r="G44" s="140"/>
      <c r="H44" s="140"/>
      <c r="I44" s="140"/>
      <c r="J44" s="140"/>
      <c r="K44" s="140"/>
      <c r="L44" s="140"/>
      <c r="M44" s="140"/>
      <c r="N44" s="140"/>
      <c r="O44" s="140"/>
    </row>
    <row r="45" spans="1:15" ht="14.5" x14ac:dyDescent="0.4">
      <c r="A45" s="224"/>
      <c r="B45" s="137">
        <f>'5. Cadre d''impact'!D20</f>
        <v>0</v>
      </c>
      <c r="C45" s="139"/>
      <c r="D45" s="139"/>
      <c r="E45" s="140"/>
      <c r="F45" s="140"/>
      <c r="G45" s="140"/>
      <c r="H45" s="140"/>
      <c r="I45" s="140"/>
      <c r="J45" s="140"/>
      <c r="K45" s="140"/>
      <c r="L45" s="140"/>
      <c r="M45" s="140"/>
      <c r="N45" s="140"/>
      <c r="O45" s="140"/>
    </row>
    <row r="46" spans="1:15" ht="15" thickBot="1" x14ac:dyDescent="0.45">
      <c r="A46" s="2"/>
      <c r="B46" s="15"/>
      <c r="C46" s="15"/>
      <c r="D46" s="15"/>
      <c r="E46" s="2"/>
      <c r="F46" s="2"/>
      <c r="G46" s="2"/>
      <c r="H46" s="2"/>
      <c r="I46" s="2"/>
      <c r="J46" s="2"/>
      <c r="K46" s="2"/>
      <c r="L46" s="2"/>
      <c r="M46" s="2"/>
      <c r="N46" s="2"/>
      <c r="O46" s="2"/>
    </row>
    <row r="47" spans="1:15" s="34" customFormat="1" ht="15.75" customHeight="1" x14ac:dyDescent="0.25">
      <c r="A47" s="229" t="s">
        <v>159</v>
      </c>
      <c r="B47" s="231" t="s">
        <v>297</v>
      </c>
      <c r="C47" s="231" t="s">
        <v>160</v>
      </c>
      <c r="D47" s="233" t="s">
        <v>161</v>
      </c>
      <c r="E47" s="98">
        <f>'1. Organisation'!$B$6</f>
        <v>46022</v>
      </c>
      <c r="F47" s="98">
        <f>'1. Organisation'!$B$6</f>
        <v>46022</v>
      </c>
      <c r="G47" s="98">
        <f>'1. Organisation'!$B$6</f>
        <v>46022</v>
      </c>
      <c r="H47" s="98">
        <f>'1. Organisation'!$B$6</f>
        <v>46022</v>
      </c>
      <c r="I47" s="98">
        <f>'1. Organisation'!$B$6</f>
        <v>46022</v>
      </c>
      <c r="J47" s="98">
        <f>'1. Organisation'!$B$6</f>
        <v>46022</v>
      </c>
      <c r="K47" s="98">
        <f>'1. Organisation'!$B$6</f>
        <v>46022</v>
      </c>
      <c r="L47" s="98">
        <f>'1. Organisation'!$B$6</f>
        <v>46022</v>
      </c>
      <c r="M47" s="98">
        <f>'1. Organisation'!$B$6</f>
        <v>46022</v>
      </c>
      <c r="N47" s="98">
        <f>'1. Organisation'!$B$6</f>
        <v>46022</v>
      </c>
      <c r="O47" s="98">
        <f>'1. Organisation'!$B$6</f>
        <v>46022</v>
      </c>
    </row>
    <row r="48" spans="1:15" s="34" customFormat="1" ht="42.5" customHeight="1" x14ac:dyDescent="0.25">
      <c r="A48" s="230"/>
      <c r="B48" s="232"/>
      <c r="C48" s="232"/>
      <c r="D48" s="234"/>
      <c r="E48" s="133">
        <f>'1. Organisation'!$B$5</f>
        <v>2025</v>
      </c>
      <c r="F48" s="134">
        <f t="shared" ref="F48:O48" si="12">E48+1</f>
        <v>2026</v>
      </c>
      <c r="G48" s="134">
        <f t="shared" si="12"/>
        <v>2027</v>
      </c>
      <c r="H48" s="134">
        <f t="shared" si="12"/>
        <v>2028</v>
      </c>
      <c r="I48" s="133">
        <f t="shared" si="12"/>
        <v>2029</v>
      </c>
      <c r="J48" s="134">
        <f t="shared" si="12"/>
        <v>2030</v>
      </c>
      <c r="K48" s="134">
        <f t="shared" si="12"/>
        <v>2031</v>
      </c>
      <c r="L48" s="134">
        <f t="shared" si="12"/>
        <v>2032</v>
      </c>
      <c r="M48" s="134">
        <f t="shared" si="12"/>
        <v>2033</v>
      </c>
      <c r="N48" s="134">
        <f t="shared" si="12"/>
        <v>2034</v>
      </c>
      <c r="O48" s="135">
        <f t="shared" si="12"/>
        <v>2035</v>
      </c>
    </row>
    <row r="49" spans="1:15" ht="16.5" x14ac:dyDescent="0.45">
      <c r="A49" s="222" t="str">
        <f>'5. Cadre d''impact'!E5</f>
        <v>Retombée 4</v>
      </c>
      <c r="B49" s="141" t="str">
        <f>'5. Cadre d''impact'!E6</f>
        <v>[Saisir le nom de la retombée (facultatif)]</v>
      </c>
      <c r="C49" s="142"/>
      <c r="D49" s="142"/>
      <c r="E49" s="142"/>
      <c r="F49" s="142"/>
      <c r="G49" s="142"/>
      <c r="H49" s="142"/>
      <c r="I49" s="142"/>
      <c r="J49" s="142"/>
      <c r="K49" s="142"/>
      <c r="L49" s="142"/>
      <c r="M49" s="142"/>
      <c r="N49" s="142"/>
      <c r="O49" s="143"/>
    </row>
    <row r="50" spans="1:15" ht="87" x14ac:dyDescent="0.4">
      <c r="A50" s="223"/>
      <c r="B50" s="137" t="str">
        <f>'5. Cadre d''impact'!E11</f>
        <v>[Saisir les indicateurs pour la retombée 4 (facultatif)].</v>
      </c>
      <c r="C50" s="138" t="s">
        <v>167</v>
      </c>
      <c r="D50" s="138" t="s">
        <v>168</v>
      </c>
      <c r="E50" s="138" t="s">
        <v>169</v>
      </c>
      <c r="F50" s="138"/>
      <c r="G50" s="138"/>
      <c r="H50" s="138"/>
      <c r="I50" s="138"/>
      <c r="J50" s="138"/>
      <c r="K50" s="138"/>
      <c r="L50" s="138"/>
      <c r="M50" s="138"/>
      <c r="N50" s="138"/>
      <c r="O50" s="138"/>
    </row>
    <row r="51" spans="1:15" ht="14.5" x14ac:dyDescent="0.4">
      <c r="A51" s="223"/>
      <c r="B51" s="137">
        <f>'5. Cadre d''impact'!E12</f>
        <v>0</v>
      </c>
      <c r="C51" s="139"/>
      <c r="D51" s="139"/>
      <c r="E51" s="140"/>
      <c r="F51" s="140"/>
      <c r="G51" s="140"/>
      <c r="H51" s="140"/>
      <c r="I51" s="140"/>
      <c r="J51" s="140"/>
      <c r="K51" s="140"/>
      <c r="L51" s="140"/>
      <c r="M51" s="140"/>
      <c r="N51" s="140"/>
      <c r="O51" s="140"/>
    </row>
    <row r="52" spans="1:15" ht="14.5" x14ac:dyDescent="0.4">
      <c r="A52" s="223"/>
      <c r="B52" s="137">
        <f>'5. Cadre d''impact'!E13</f>
        <v>0</v>
      </c>
      <c r="C52" s="139"/>
      <c r="D52" s="139"/>
      <c r="E52" s="140"/>
      <c r="F52" s="140"/>
      <c r="G52" s="140"/>
      <c r="H52" s="140"/>
      <c r="I52" s="140"/>
      <c r="J52" s="140"/>
      <c r="K52" s="140"/>
      <c r="L52" s="140"/>
      <c r="M52" s="140"/>
      <c r="N52" s="140"/>
      <c r="O52" s="140"/>
    </row>
    <row r="53" spans="1:15" ht="14.5" x14ac:dyDescent="0.4">
      <c r="A53" s="223"/>
      <c r="B53" s="137">
        <f>'5. Cadre d''impact'!E14</f>
        <v>0</v>
      </c>
      <c r="C53" s="139"/>
      <c r="D53" s="139"/>
      <c r="E53" s="140"/>
      <c r="F53" s="140"/>
      <c r="G53" s="140"/>
      <c r="H53" s="140"/>
      <c r="I53" s="140"/>
      <c r="J53" s="140"/>
      <c r="K53" s="140"/>
      <c r="L53" s="140"/>
      <c r="M53" s="140"/>
      <c r="N53" s="140"/>
      <c r="O53" s="140"/>
    </row>
    <row r="54" spans="1:15" ht="14.5" x14ac:dyDescent="0.4">
      <c r="A54" s="223"/>
      <c r="B54" s="137">
        <f>'5. Cadre d''impact'!E15</f>
        <v>0</v>
      </c>
      <c r="C54" s="139"/>
      <c r="D54" s="139"/>
      <c r="E54" s="140"/>
      <c r="F54" s="140"/>
      <c r="G54" s="140"/>
      <c r="H54" s="140"/>
      <c r="I54" s="140"/>
      <c r="J54" s="140"/>
      <c r="K54" s="140"/>
      <c r="L54" s="140"/>
      <c r="M54" s="140"/>
      <c r="N54" s="140"/>
      <c r="O54" s="140"/>
    </row>
    <row r="55" spans="1:15" ht="14.5" x14ac:dyDescent="0.4">
      <c r="A55" s="223"/>
      <c r="B55" s="137">
        <f>'5. Cadre d''impact'!E16</f>
        <v>0</v>
      </c>
      <c r="C55" s="139"/>
      <c r="D55" s="139"/>
      <c r="E55" s="140"/>
      <c r="F55" s="140"/>
      <c r="G55" s="140"/>
      <c r="H55" s="140"/>
      <c r="I55" s="140"/>
      <c r="J55" s="140"/>
      <c r="K55" s="140"/>
      <c r="L55" s="140"/>
      <c r="M55" s="140"/>
      <c r="N55" s="140"/>
      <c r="O55" s="140"/>
    </row>
    <row r="56" spans="1:15" ht="14.5" x14ac:dyDescent="0.4">
      <c r="A56" s="223"/>
      <c r="B56" s="137">
        <f>'5. Cadre d''impact'!E17</f>
        <v>0</v>
      </c>
      <c r="C56" s="139"/>
      <c r="D56" s="139"/>
      <c r="E56" s="140"/>
      <c r="F56" s="140"/>
      <c r="G56" s="140"/>
      <c r="H56" s="140"/>
      <c r="I56" s="140"/>
      <c r="J56" s="140"/>
      <c r="K56" s="140"/>
      <c r="L56" s="140"/>
      <c r="M56" s="140"/>
      <c r="N56" s="140"/>
      <c r="O56" s="140"/>
    </row>
    <row r="57" spans="1:15" ht="14.5" x14ac:dyDescent="0.4">
      <c r="A57" s="223"/>
      <c r="B57" s="137">
        <f>'5. Cadre d''impact'!E18</f>
        <v>0</v>
      </c>
      <c r="C57" s="139"/>
      <c r="D57" s="139"/>
      <c r="E57" s="140"/>
      <c r="F57" s="140"/>
      <c r="G57" s="140"/>
      <c r="H57" s="140"/>
      <c r="I57" s="140"/>
      <c r="J57" s="140"/>
      <c r="K57" s="140"/>
      <c r="L57" s="140"/>
      <c r="M57" s="140"/>
      <c r="N57" s="140"/>
      <c r="O57" s="140"/>
    </row>
    <row r="58" spans="1:15" ht="14.5" x14ac:dyDescent="0.4">
      <c r="A58" s="223"/>
      <c r="B58" s="137">
        <f>'5. Cadre d''impact'!E19</f>
        <v>0</v>
      </c>
      <c r="C58" s="139"/>
      <c r="D58" s="139"/>
      <c r="E58" s="140"/>
      <c r="F58" s="140"/>
      <c r="G58" s="140"/>
      <c r="H58" s="140"/>
      <c r="I58" s="140"/>
      <c r="J58" s="140"/>
      <c r="K58" s="140"/>
      <c r="L58" s="140"/>
      <c r="M58" s="140"/>
      <c r="N58" s="140"/>
      <c r="O58" s="140"/>
    </row>
    <row r="59" spans="1:15" ht="14.5" x14ac:dyDescent="0.4">
      <c r="A59" s="224"/>
      <c r="B59" s="137">
        <f>'5. Cadre d''impact'!E20</f>
        <v>0</v>
      </c>
      <c r="C59" s="139"/>
      <c r="D59" s="139"/>
      <c r="E59" s="140"/>
      <c r="F59" s="140"/>
      <c r="G59" s="140"/>
      <c r="H59" s="140"/>
      <c r="I59" s="140"/>
      <c r="J59" s="140"/>
      <c r="K59" s="140"/>
      <c r="L59" s="140"/>
      <c r="M59" s="140"/>
      <c r="N59" s="140"/>
      <c r="O59" s="140"/>
    </row>
    <row r="60" spans="1:15" ht="15" thickBot="1" x14ac:dyDescent="0.45">
      <c r="A60" s="2"/>
      <c r="B60" s="15"/>
      <c r="C60" s="15"/>
      <c r="D60" s="15"/>
      <c r="E60" s="2"/>
      <c r="F60" s="2"/>
      <c r="G60" s="2"/>
      <c r="H60" s="2"/>
      <c r="I60" s="2"/>
      <c r="J60" s="2"/>
      <c r="K60" s="2"/>
      <c r="L60" s="2"/>
      <c r="M60" s="2"/>
      <c r="N60" s="2"/>
      <c r="O60" s="2"/>
    </row>
    <row r="61" spans="1:15" s="34" customFormat="1" ht="15.75" customHeight="1" x14ac:dyDescent="0.25">
      <c r="A61" s="229" t="s">
        <v>159</v>
      </c>
      <c r="B61" s="231" t="s">
        <v>297</v>
      </c>
      <c r="C61" s="231" t="s">
        <v>160</v>
      </c>
      <c r="D61" s="233" t="s">
        <v>161</v>
      </c>
      <c r="E61" s="98">
        <f>'1. Organisation'!$B$6</f>
        <v>46022</v>
      </c>
      <c r="F61" s="98">
        <f>'1. Organisation'!$B$6</f>
        <v>46022</v>
      </c>
      <c r="G61" s="98">
        <f>'1. Organisation'!$B$6</f>
        <v>46022</v>
      </c>
      <c r="H61" s="98">
        <f>'1. Organisation'!$B$6</f>
        <v>46022</v>
      </c>
      <c r="I61" s="98">
        <f>'1. Organisation'!$B$6</f>
        <v>46022</v>
      </c>
      <c r="J61" s="98">
        <f>'1. Organisation'!$B$6</f>
        <v>46022</v>
      </c>
      <c r="K61" s="98">
        <f>'1. Organisation'!$B$6</f>
        <v>46022</v>
      </c>
      <c r="L61" s="98">
        <f>'1. Organisation'!$B$6</f>
        <v>46022</v>
      </c>
      <c r="M61" s="98">
        <f>'1. Organisation'!$B$6</f>
        <v>46022</v>
      </c>
      <c r="N61" s="98">
        <f>'1. Organisation'!$B$6</f>
        <v>46022</v>
      </c>
      <c r="O61" s="98">
        <f>'1. Organisation'!$B$6</f>
        <v>46022</v>
      </c>
    </row>
    <row r="62" spans="1:15" s="34" customFormat="1" ht="42.5" customHeight="1" x14ac:dyDescent="0.25">
      <c r="A62" s="230"/>
      <c r="B62" s="232"/>
      <c r="C62" s="232"/>
      <c r="D62" s="234"/>
      <c r="E62" s="133">
        <f>'1. Organisation'!$B$5</f>
        <v>2025</v>
      </c>
      <c r="F62" s="134">
        <f t="shared" ref="F62:O62" si="13">E62+1</f>
        <v>2026</v>
      </c>
      <c r="G62" s="134">
        <f t="shared" si="13"/>
        <v>2027</v>
      </c>
      <c r="H62" s="134">
        <f t="shared" si="13"/>
        <v>2028</v>
      </c>
      <c r="I62" s="133">
        <f t="shared" si="13"/>
        <v>2029</v>
      </c>
      <c r="J62" s="134">
        <f t="shared" si="13"/>
        <v>2030</v>
      </c>
      <c r="K62" s="134">
        <f t="shared" si="13"/>
        <v>2031</v>
      </c>
      <c r="L62" s="134">
        <f t="shared" si="13"/>
        <v>2032</v>
      </c>
      <c r="M62" s="134">
        <f t="shared" si="13"/>
        <v>2033</v>
      </c>
      <c r="N62" s="134">
        <f t="shared" si="13"/>
        <v>2034</v>
      </c>
      <c r="O62" s="135">
        <f t="shared" si="13"/>
        <v>2035</v>
      </c>
    </row>
    <row r="63" spans="1:15" ht="16.5" x14ac:dyDescent="0.45">
      <c r="A63" s="222" t="str">
        <f>'5. Cadre d''impact'!F5</f>
        <v>Retombée 5</v>
      </c>
      <c r="B63" s="141" t="str">
        <f>'5. Cadre d''impact'!F6</f>
        <v>[Saisir le nom de la retombée (facultatif)]</v>
      </c>
      <c r="C63" s="142"/>
      <c r="D63" s="142"/>
      <c r="E63" s="142"/>
      <c r="F63" s="142"/>
      <c r="G63" s="142"/>
      <c r="H63" s="142"/>
      <c r="I63" s="142"/>
      <c r="J63" s="142"/>
      <c r="K63" s="142"/>
      <c r="L63" s="142"/>
      <c r="M63" s="142"/>
      <c r="N63" s="142"/>
      <c r="O63" s="143"/>
    </row>
    <row r="64" spans="1:15" ht="87" x14ac:dyDescent="0.4">
      <c r="A64" s="223"/>
      <c r="B64" s="137" t="str">
        <f>'5. Cadre d''impact'!F11</f>
        <v>[Saisir les indicateurs pour la retombée 5 (facultatif)].</v>
      </c>
      <c r="C64" s="138" t="s">
        <v>167</v>
      </c>
      <c r="D64" s="138" t="s">
        <v>168</v>
      </c>
      <c r="E64" s="138" t="s">
        <v>169</v>
      </c>
      <c r="F64" s="138"/>
      <c r="G64" s="138"/>
      <c r="H64" s="138"/>
      <c r="I64" s="138"/>
      <c r="J64" s="138"/>
      <c r="K64" s="138"/>
      <c r="L64" s="138"/>
      <c r="M64" s="138"/>
      <c r="N64" s="138"/>
      <c r="O64" s="138"/>
    </row>
    <row r="65" spans="1:15" ht="14.5" x14ac:dyDescent="0.4">
      <c r="A65" s="223"/>
      <c r="B65" s="137">
        <f>'5. Cadre d''impact'!F12</f>
        <v>0</v>
      </c>
      <c r="C65" s="139"/>
      <c r="D65" s="139"/>
      <c r="E65" s="140"/>
      <c r="F65" s="140"/>
      <c r="G65" s="140"/>
      <c r="H65" s="140"/>
      <c r="I65" s="140"/>
      <c r="J65" s="140"/>
      <c r="K65" s="140"/>
      <c r="L65" s="140"/>
      <c r="M65" s="140"/>
      <c r="N65" s="140"/>
      <c r="O65" s="140"/>
    </row>
    <row r="66" spans="1:15" ht="14.5" x14ac:dyDescent="0.4">
      <c r="A66" s="223"/>
      <c r="B66" s="137">
        <f>'5. Cadre d''impact'!F13</f>
        <v>0</v>
      </c>
      <c r="C66" s="139"/>
      <c r="D66" s="139"/>
      <c r="E66" s="140"/>
      <c r="F66" s="140"/>
      <c r="G66" s="140"/>
      <c r="H66" s="140"/>
      <c r="I66" s="140"/>
      <c r="J66" s="140"/>
      <c r="K66" s="140"/>
      <c r="L66" s="140"/>
      <c r="M66" s="140"/>
      <c r="N66" s="140"/>
      <c r="O66" s="140"/>
    </row>
    <row r="67" spans="1:15" ht="14.5" x14ac:dyDescent="0.4">
      <c r="A67" s="223"/>
      <c r="B67" s="137">
        <f>'5. Cadre d''impact'!F14</f>
        <v>0</v>
      </c>
      <c r="C67" s="139"/>
      <c r="D67" s="139"/>
      <c r="E67" s="140"/>
      <c r="F67" s="140"/>
      <c r="G67" s="140"/>
      <c r="H67" s="140"/>
      <c r="I67" s="140"/>
      <c r="J67" s="140"/>
      <c r="K67" s="140"/>
      <c r="L67" s="140"/>
      <c r="M67" s="140"/>
      <c r="N67" s="140"/>
      <c r="O67" s="140"/>
    </row>
    <row r="68" spans="1:15" ht="14.5" x14ac:dyDescent="0.4">
      <c r="A68" s="223"/>
      <c r="B68" s="137">
        <f>'5. Cadre d''impact'!F15</f>
        <v>0</v>
      </c>
      <c r="C68" s="139"/>
      <c r="D68" s="139"/>
      <c r="E68" s="140"/>
      <c r="F68" s="140"/>
      <c r="G68" s="140"/>
      <c r="H68" s="140"/>
      <c r="I68" s="140"/>
      <c r="J68" s="140"/>
      <c r="K68" s="140"/>
      <c r="L68" s="140"/>
      <c r="M68" s="140"/>
      <c r="N68" s="140"/>
      <c r="O68" s="140"/>
    </row>
    <row r="69" spans="1:15" ht="14.5" x14ac:dyDescent="0.4">
      <c r="A69" s="223"/>
      <c r="B69" s="137">
        <f>'5. Cadre d''impact'!F16</f>
        <v>0</v>
      </c>
      <c r="C69" s="139"/>
      <c r="D69" s="139"/>
      <c r="E69" s="140"/>
      <c r="F69" s="140"/>
      <c r="G69" s="140"/>
      <c r="H69" s="140"/>
      <c r="I69" s="140"/>
      <c r="J69" s="140"/>
      <c r="K69" s="140"/>
      <c r="L69" s="140"/>
      <c r="M69" s="140"/>
      <c r="N69" s="140"/>
      <c r="O69" s="140"/>
    </row>
    <row r="70" spans="1:15" ht="14.5" x14ac:dyDescent="0.4">
      <c r="A70" s="223"/>
      <c r="B70" s="137">
        <f>'5. Cadre d''impact'!F17</f>
        <v>0</v>
      </c>
      <c r="C70" s="139"/>
      <c r="D70" s="139"/>
      <c r="E70" s="140"/>
      <c r="F70" s="140"/>
      <c r="G70" s="140"/>
      <c r="H70" s="140"/>
      <c r="I70" s="140"/>
      <c r="J70" s="140"/>
      <c r="K70" s="140"/>
      <c r="L70" s="140"/>
      <c r="M70" s="140"/>
      <c r="N70" s="140"/>
      <c r="O70" s="140"/>
    </row>
    <row r="71" spans="1:15" ht="14.5" x14ac:dyDescent="0.4">
      <c r="A71" s="223"/>
      <c r="B71" s="137">
        <f>'5. Cadre d''impact'!F18</f>
        <v>0</v>
      </c>
      <c r="C71" s="139"/>
      <c r="D71" s="139"/>
      <c r="E71" s="140"/>
      <c r="F71" s="140"/>
      <c r="G71" s="140"/>
      <c r="H71" s="140"/>
      <c r="I71" s="140"/>
      <c r="J71" s="140"/>
      <c r="K71" s="140"/>
      <c r="L71" s="140"/>
      <c r="M71" s="140"/>
      <c r="N71" s="140"/>
      <c r="O71" s="140"/>
    </row>
    <row r="72" spans="1:15" ht="14.5" x14ac:dyDescent="0.4">
      <c r="A72" s="223"/>
      <c r="B72" s="137">
        <f>'5. Cadre d''impact'!F19</f>
        <v>0</v>
      </c>
      <c r="C72" s="139"/>
      <c r="D72" s="139"/>
      <c r="E72" s="140"/>
      <c r="F72" s="140"/>
      <c r="G72" s="140"/>
      <c r="H72" s="140"/>
      <c r="I72" s="140"/>
      <c r="J72" s="140"/>
      <c r="K72" s="140"/>
      <c r="L72" s="140"/>
      <c r="M72" s="140"/>
      <c r="N72" s="140"/>
      <c r="O72" s="140"/>
    </row>
    <row r="73" spans="1:15" ht="14.5" x14ac:dyDescent="0.4">
      <c r="A73" s="224"/>
      <c r="B73" s="137">
        <f>'5. Cadre d''impact'!F20</f>
        <v>0</v>
      </c>
      <c r="C73" s="139"/>
      <c r="D73" s="139"/>
      <c r="E73" s="140"/>
      <c r="F73" s="140"/>
      <c r="G73" s="140"/>
      <c r="H73" s="140"/>
      <c r="I73" s="140"/>
      <c r="J73" s="140"/>
      <c r="K73" s="140"/>
      <c r="L73" s="140"/>
      <c r="M73" s="140"/>
      <c r="N73" s="140"/>
      <c r="O73" s="140"/>
    </row>
    <row r="75" spans="1:15" ht="173.5" customHeight="1" x14ac:dyDescent="0.3">
      <c r="A75" s="226" t="s">
        <v>171</v>
      </c>
      <c r="B75" s="227"/>
      <c r="C75" s="227"/>
      <c r="D75" s="227"/>
      <c r="E75" s="227"/>
      <c r="F75" s="227"/>
      <c r="G75" s="227"/>
      <c r="H75" s="227"/>
      <c r="I75" s="227"/>
      <c r="J75" s="227"/>
      <c r="K75" s="227"/>
      <c r="L75" s="227"/>
      <c r="M75" s="227"/>
      <c r="N75" s="227"/>
      <c r="O75" s="227"/>
    </row>
  </sheetData>
  <sheetProtection algorithmName="SHA-512" hashValue="Q3Ls2nTPiXmatw0bupf7RBOZlD7V6bPzam2QowdjqcHI3gk/YT7sZxZFEgAN9R9wAS+Xqru0orn1o4SQw1OieQ==" saltValue="6lnPhH2oaRs65kHRcsGOng==" spinCount="100000" sheet="1" formatCells="0" formatColumns="0" formatRows="0"/>
  <mergeCells count="27">
    <mergeCell ref="D33:D34"/>
    <mergeCell ref="A33:A34"/>
    <mergeCell ref="A61:A62"/>
    <mergeCell ref="B61:B62"/>
    <mergeCell ref="C61:C62"/>
    <mergeCell ref="D61:D62"/>
    <mergeCell ref="A47:A48"/>
    <mergeCell ref="B47:B48"/>
    <mergeCell ref="C47:C48"/>
    <mergeCell ref="D47:D48"/>
    <mergeCell ref="A49:A59"/>
    <mergeCell ref="A63:A73"/>
    <mergeCell ref="A1:F1"/>
    <mergeCell ref="A75:O75"/>
    <mergeCell ref="A7:A17"/>
    <mergeCell ref="A21:A31"/>
    <mergeCell ref="A35:A45"/>
    <mergeCell ref="A5:A6"/>
    <mergeCell ref="B5:B6"/>
    <mergeCell ref="C5:C6"/>
    <mergeCell ref="D5:D6"/>
    <mergeCell ref="A19:A20"/>
    <mergeCell ref="B19:B20"/>
    <mergeCell ref="C19:C20"/>
    <mergeCell ref="D19:D20"/>
    <mergeCell ref="B33:B34"/>
    <mergeCell ref="C33:C34"/>
  </mergeCells>
  <hyperlinks>
    <hyperlink ref="A3" location="'6. Rapport sur les indicateurs'!A75" display="→ CLIQUER ICI POUR LES INSTRUCTIONS" xr:uid="{FD6C3165-9F16-4CA9-894A-B1EAF5EC2EE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91491-B583-4657-8227-0DB244E9DBFE}">
  <sheetPr>
    <tabColor rgb="FF0070C0"/>
  </sheetPr>
  <dimension ref="A1:O29"/>
  <sheetViews>
    <sheetView showGridLines="0" workbookViewId="0">
      <selection activeCell="A29" sqref="A29:F29"/>
    </sheetView>
  </sheetViews>
  <sheetFormatPr baseColWidth="10" defaultColWidth="12.6328125" defaultRowHeight="12.5" x14ac:dyDescent="0.25"/>
  <cols>
    <col min="1" max="1" width="41.1796875" style="34" customWidth="1"/>
    <col min="2" max="2" width="11.26953125" style="34" customWidth="1"/>
    <col min="3" max="3" width="40.7265625" style="34" customWidth="1"/>
    <col min="4" max="4" width="30.36328125" style="34" customWidth="1"/>
    <col min="5" max="14" width="32.6328125" style="34" customWidth="1"/>
    <col min="15" max="15" width="9.90625" style="34" customWidth="1"/>
    <col min="16" max="16384" width="12.6328125" style="34"/>
  </cols>
  <sheetData>
    <row r="1" spans="1:15" s="17" customFormat="1" ht="24" customHeight="1" x14ac:dyDescent="0.25">
      <c r="A1" s="38" t="s">
        <v>298</v>
      </c>
      <c r="B1" s="38"/>
      <c r="C1" s="38"/>
      <c r="D1" s="38"/>
      <c r="E1" s="38"/>
      <c r="F1" s="38"/>
      <c r="G1" s="3"/>
      <c r="H1" s="3"/>
      <c r="I1" s="3"/>
      <c r="J1" s="3"/>
      <c r="K1" s="3"/>
      <c r="L1" s="3"/>
      <c r="M1" s="3"/>
      <c r="N1" s="3"/>
      <c r="O1" s="3"/>
    </row>
    <row r="2" spans="1:15" ht="15.75" customHeight="1" x14ac:dyDescent="0.25">
      <c r="A2" s="185" t="s">
        <v>299</v>
      </c>
      <c r="B2" s="185"/>
      <c r="C2" s="185"/>
      <c r="D2" s="173" t="s">
        <v>300</v>
      </c>
      <c r="E2" s="69" t="s">
        <v>301</v>
      </c>
      <c r="F2" s="35"/>
      <c r="G2" s="18"/>
      <c r="H2" s="18"/>
      <c r="I2" s="18"/>
      <c r="J2" s="18"/>
      <c r="K2" s="18"/>
      <c r="L2" s="18"/>
      <c r="M2" s="18"/>
      <c r="N2" s="18"/>
      <c r="O2" s="18"/>
    </row>
    <row r="3" spans="1:15" ht="14.5" x14ac:dyDescent="0.25">
      <c r="A3" s="186" t="s">
        <v>306</v>
      </c>
      <c r="B3" s="186"/>
      <c r="D3" s="154" t="s">
        <v>260</v>
      </c>
      <c r="E3" s="69" t="s">
        <v>261</v>
      </c>
    </row>
    <row r="4" spans="1:15" ht="13" thickBot="1" x14ac:dyDescent="0.3"/>
    <row r="5" spans="1:15" ht="13" x14ac:dyDescent="0.25">
      <c r="A5" s="236" t="s">
        <v>189</v>
      </c>
      <c r="B5" s="238" t="s">
        <v>190</v>
      </c>
      <c r="C5" s="240" t="s">
        <v>191</v>
      </c>
      <c r="D5" s="98">
        <f>'1. Organisation'!$B$6</f>
        <v>46022</v>
      </c>
      <c r="E5" s="98">
        <f>'1. Organisation'!$B$6</f>
        <v>46022</v>
      </c>
      <c r="F5" s="98">
        <f>'1. Organisation'!$B$6</f>
        <v>46022</v>
      </c>
      <c r="G5" s="98">
        <f>'1. Organisation'!$B$6</f>
        <v>46022</v>
      </c>
      <c r="H5" s="98">
        <f>'1. Organisation'!$B$6</f>
        <v>46022</v>
      </c>
      <c r="I5" s="98">
        <f>'1. Organisation'!$B$6</f>
        <v>46022</v>
      </c>
      <c r="J5" s="98">
        <f>'1. Organisation'!$B$6</f>
        <v>46022</v>
      </c>
      <c r="K5" s="98">
        <f>'1. Organisation'!$B$6</f>
        <v>46022</v>
      </c>
      <c r="L5" s="98">
        <f>'1. Organisation'!$B$6</f>
        <v>46022</v>
      </c>
      <c r="M5" s="98">
        <f>'1. Organisation'!$B$6</f>
        <v>46022</v>
      </c>
      <c r="N5" s="98">
        <f>'1. Organisation'!$B$6</f>
        <v>46022</v>
      </c>
    </row>
    <row r="6" spans="1:15" ht="22.5" customHeight="1" x14ac:dyDescent="0.25">
      <c r="A6" s="237"/>
      <c r="B6" s="239"/>
      <c r="C6" s="241"/>
      <c r="D6" s="133">
        <f>'1. Organisation'!$B$5</f>
        <v>2025</v>
      </c>
      <c r="E6" s="134">
        <f t="shared" ref="E6:N6" si="0">D6+1</f>
        <v>2026</v>
      </c>
      <c r="F6" s="134">
        <f t="shared" si="0"/>
        <v>2027</v>
      </c>
      <c r="G6" s="134">
        <f t="shared" si="0"/>
        <v>2028</v>
      </c>
      <c r="H6" s="133">
        <f t="shared" si="0"/>
        <v>2029</v>
      </c>
      <c r="I6" s="134">
        <f t="shared" si="0"/>
        <v>2030</v>
      </c>
      <c r="J6" s="134">
        <f t="shared" si="0"/>
        <v>2031</v>
      </c>
      <c r="K6" s="134">
        <f t="shared" si="0"/>
        <v>2032</v>
      </c>
      <c r="L6" s="135">
        <f t="shared" si="0"/>
        <v>2033</v>
      </c>
      <c r="M6" s="155">
        <f t="shared" si="0"/>
        <v>2034</v>
      </c>
      <c r="N6" s="135">
        <f t="shared" si="0"/>
        <v>2035</v>
      </c>
    </row>
    <row r="7" spans="1:15" ht="16.5" x14ac:dyDescent="0.25">
      <c r="A7" s="158" t="s">
        <v>302</v>
      </c>
      <c r="B7" s="159"/>
      <c r="C7" s="160"/>
      <c r="D7" s="160"/>
      <c r="E7" s="160"/>
      <c r="F7" s="160"/>
      <c r="G7" s="160"/>
      <c r="H7" s="160"/>
      <c r="I7" s="160"/>
      <c r="J7" s="160"/>
      <c r="K7" s="160"/>
      <c r="L7" s="160"/>
      <c r="M7" s="160"/>
      <c r="N7" s="161"/>
    </row>
    <row r="8" spans="1:15" ht="130.5" x14ac:dyDescent="0.25">
      <c r="A8" s="162" t="s">
        <v>192</v>
      </c>
      <c r="B8" s="162" t="s">
        <v>193</v>
      </c>
      <c r="C8" s="162" t="s">
        <v>194</v>
      </c>
      <c r="D8" s="163" t="s">
        <v>203</v>
      </c>
      <c r="E8" s="164"/>
      <c r="F8" s="164"/>
      <c r="G8" s="164"/>
      <c r="H8" s="164"/>
      <c r="I8" s="164"/>
      <c r="J8" s="164"/>
      <c r="K8" s="164"/>
      <c r="L8" s="164"/>
      <c r="M8" s="164"/>
      <c r="N8" s="164"/>
    </row>
    <row r="9" spans="1:15" ht="58" x14ac:dyDescent="0.25">
      <c r="A9" s="162" t="s">
        <v>195</v>
      </c>
      <c r="B9" s="162" t="s">
        <v>193</v>
      </c>
      <c r="C9" s="162" t="s">
        <v>196</v>
      </c>
      <c r="D9" s="163" t="s">
        <v>204</v>
      </c>
      <c r="E9" s="164"/>
      <c r="F9" s="164"/>
      <c r="G9" s="164"/>
      <c r="H9" s="164"/>
      <c r="I9" s="164"/>
      <c r="J9" s="164"/>
      <c r="K9" s="164"/>
      <c r="L9" s="164"/>
      <c r="M9" s="164"/>
      <c r="N9" s="164"/>
    </row>
    <row r="10" spans="1:15" ht="29" x14ac:dyDescent="0.25">
      <c r="A10" s="162" t="s">
        <v>197</v>
      </c>
      <c r="B10" s="162" t="s">
        <v>198</v>
      </c>
      <c r="C10" s="162" t="s">
        <v>199</v>
      </c>
      <c r="D10" s="163" t="s">
        <v>205</v>
      </c>
      <c r="E10" s="164"/>
      <c r="F10" s="164"/>
      <c r="G10" s="164"/>
      <c r="H10" s="164"/>
      <c r="I10" s="164"/>
      <c r="J10" s="164"/>
      <c r="K10" s="164"/>
      <c r="L10" s="164"/>
      <c r="M10" s="164"/>
      <c r="N10" s="164"/>
    </row>
    <row r="11" spans="1:15" ht="29" x14ac:dyDescent="0.25">
      <c r="A11" s="162" t="s">
        <v>200</v>
      </c>
      <c r="B11" s="162" t="s">
        <v>201</v>
      </c>
      <c r="C11" s="162" t="s">
        <v>202</v>
      </c>
      <c r="D11" s="163" t="s">
        <v>206</v>
      </c>
      <c r="E11" s="164"/>
      <c r="F11" s="164"/>
      <c r="G11" s="164"/>
      <c r="H11" s="164"/>
      <c r="I11" s="164"/>
      <c r="J11" s="164"/>
      <c r="K11" s="164"/>
      <c r="L11" s="164"/>
      <c r="M11" s="164"/>
      <c r="N11" s="164"/>
    </row>
    <row r="12" spans="1:15" x14ac:dyDescent="0.25">
      <c r="A12" s="157"/>
      <c r="B12" s="157"/>
      <c r="C12" s="157"/>
      <c r="D12" s="164"/>
      <c r="E12" s="164"/>
      <c r="F12" s="164"/>
      <c r="G12" s="164"/>
      <c r="H12" s="164"/>
      <c r="I12" s="164"/>
      <c r="J12" s="164"/>
      <c r="K12" s="164"/>
      <c r="L12" s="164"/>
      <c r="M12" s="164"/>
      <c r="N12" s="164"/>
    </row>
    <row r="13" spans="1:15" x14ac:dyDescent="0.25">
      <c r="A13" s="157"/>
      <c r="B13" s="157"/>
      <c r="C13" s="157"/>
      <c r="D13" s="164"/>
      <c r="E13" s="164"/>
      <c r="F13" s="164"/>
      <c r="G13" s="164"/>
      <c r="H13" s="164"/>
      <c r="I13" s="164"/>
      <c r="J13" s="164"/>
      <c r="K13" s="164"/>
      <c r="L13" s="164"/>
      <c r="M13" s="164"/>
      <c r="N13" s="164"/>
    </row>
    <row r="14" spans="1:15" x14ac:dyDescent="0.25">
      <c r="A14" s="156"/>
      <c r="B14" s="156"/>
      <c r="C14" s="156"/>
      <c r="D14" s="164"/>
      <c r="E14" s="164"/>
      <c r="F14" s="164"/>
      <c r="G14" s="164"/>
      <c r="H14" s="164"/>
      <c r="I14" s="164"/>
      <c r="J14" s="164"/>
      <c r="K14" s="164"/>
      <c r="L14" s="164"/>
      <c r="M14" s="164"/>
      <c r="N14" s="164"/>
    </row>
    <row r="15" spans="1:15" x14ac:dyDescent="0.25">
      <c r="A15" s="156"/>
      <c r="B15" s="156"/>
      <c r="C15" s="156"/>
      <c r="D15" s="164"/>
      <c r="E15" s="164"/>
      <c r="F15" s="164"/>
      <c r="G15" s="164"/>
      <c r="H15" s="164"/>
      <c r="I15" s="164"/>
      <c r="J15" s="164"/>
      <c r="K15" s="164"/>
      <c r="L15" s="164"/>
      <c r="M15" s="164"/>
      <c r="N15" s="164"/>
    </row>
    <row r="16" spans="1:15" x14ac:dyDescent="0.25">
      <c r="A16" s="156"/>
      <c r="B16" s="156"/>
      <c r="C16" s="156"/>
      <c r="D16" s="164"/>
      <c r="E16" s="164"/>
      <c r="F16" s="164"/>
      <c r="G16" s="164"/>
      <c r="H16" s="164"/>
      <c r="I16" s="164"/>
      <c r="J16" s="164"/>
      <c r="K16" s="164"/>
      <c r="L16" s="164"/>
      <c r="M16" s="164"/>
      <c r="N16" s="164"/>
    </row>
    <row r="17" spans="1:15" x14ac:dyDescent="0.25">
      <c r="A17" s="156"/>
      <c r="B17" s="156"/>
      <c r="C17" s="156"/>
      <c r="D17" s="164"/>
      <c r="E17" s="164"/>
      <c r="F17" s="164"/>
      <c r="G17" s="164"/>
      <c r="H17" s="164"/>
      <c r="I17" s="164"/>
      <c r="J17" s="164"/>
      <c r="K17" s="164"/>
      <c r="L17" s="164"/>
      <c r="M17" s="164"/>
      <c r="N17" s="164"/>
    </row>
    <row r="18" spans="1:15" x14ac:dyDescent="0.25">
      <c r="A18" s="156"/>
      <c r="B18" s="156"/>
      <c r="C18" s="156"/>
      <c r="D18" s="164"/>
      <c r="E18" s="164"/>
      <c r="F18" s="164"/>
      <c r="G18" s="164"/>
      <c r="H18" s="164"/>
      <c r="I18" s="164"/>
      <c r="J18" s="164"/>
      <c r="K18" s="164"/>
      <c r="L18" s="164"/>
      <c r="M18" s="164"/>
      <c r="N18" s="164"/>
    </row>
    <row r="19" spans="1:15" x14ac:dyDescent="0.25">
      <c r="A19" s="156"/>
      <c r="B19" s="156"/>
      <c r="C19" s="156"/>
      <c r="D19" s="164"/>
      <c r="E19" s="164"/>
      <c r="F19" s="164"/>
      <c r="G19" s="164"/>
      <c r="H19" s="164"/>
      <c r="I19" s="164"/>
      <c r="J19" s="164"/>
      <c r="K19" s="164"/>
      <c r="L19" s="164"/>
      <c r="M19" s="164"/>
      <c r="N19" s="164"/>
    </row>
    <row r="20" spans="1:15" x14ac:dyDescent="0.25">
      <c r="A20" s="156"/>
      <c r="B20" s="156"/>
      <c r="C20" s="156"/>
      <c r="D20" s="164"/>
      <c r="E20" s="164"/>
      <c r="F20" s="164"/>
      <c r="G20" s="164"/>
      <c r="H20" s="164"/>
      <c r="I20" s="164"/>
      <c r="J20" s="164"/>
      <c r="K20" s="164"/>
      <c r="L20" s="164"/>
      <c r="M20" s="164"/>
      <c r="N20" s="164"/>
    </row>
    <row r="21" spans="1:15" x14ac:dyDescent="0.25">
      <c r="A21" s="156"/>
      <c r="B21" s="156"/>
      <c r="C21" s="156"/>
      <c r="D21" s="164"/>
      <c r="E21" s="164"/>
      <c r="F21" s="164"/>
      <c r="G21" s="164"/>
      <c r="H21" s="164"/>
      <c r="I21" s="164"/>
      <c r="J21" s="164"/>
      <c r="K21" s="164"/>
      <c r="L21" s="164"/>
      <c r="M21" s="164"/>
      <c r="N21" s="164"/>
    </row>
    <row r="22" spans="1:15" x14ac:dyDescent="0.25">
      <c r="A22" s="156"/>
      <c r="B22" s="156"/>
      <c r="C22" s="156"/>
      <c r="D22" s="164"/>
      <c r="E22" s="164"/>
      <c r="F22" s="164"/>
      <c r="G22" s="164"/>
      <c r="H22" s="164"/>
      <c r="I22" s="164"/>
      <c r="J22" s="164"/>
      <c r="K22" s="164"/>
      <c r="L22" s="164"/>
      <c r="M22" s="164"/>
      <c r="N22" s="164"/>
    </row>
    <row r="23" spans="1:15" x14ac:dyDescent="0.25">
      <c r="A23" s="156"/>
      <c r="B23" s="156"/>
      <c r="C23" s="156"/>
      <c r="D23" s="165"/>
      <c r="E23" s="165"/>
      <c r="F23" s="165"/>
      <c r="G23" s="165"/>
      <c r="H23" s="165"/>
      <c r="I23" s="165"/>
      <c r="J23" s="165"/>
      <c r="K23" s="165"/>
      <c r="L23" s="165"/>
      <c r="M23" s="165"/>
      <c r="N23" s="165"/>
    </row>
    <row r="24" spans="1:15" x14ac:dyDescent="0.25">
      <c r="A24" s="156"/>
      <c r="B24" s="156"/>
      <c r="C24" s="156"/>
      <c r="D24" s="165"/>
      <c r="E24" s="165"/>
      <c r="F24" s="165"/>
      <c r="G24" s="165"/>
      <c r="H24" s="165"/>
      <c r="I24" s="165"/>
      <c r="J24" s="165"/>
      <c r="K24" s="165"/>
      <c r="L24" s="165"/>
      <c r="M24" s="165"/>
      <c r="N24" s="165"/>
    </row>
    <row r="25" spans="1:15" x14ac:dyDescent="0.25">
      <c r="A25" s="156"/>
      <c r="B25" s="156"/>
      <c r="C25" s="156"/>
      <c r="D25" s="165"/>
      <c r="E25" s="165"/>
      <c r="F25" s="165"/>
      <c r="G25" s="165"/>
      <c r="H25" s="165"/>
      <c r="I25" s="165"/>
      <c r="J25" s="165"/>
      <c r="K25" s="165"/>
      <c r="L25" s="165"/>
      <c r="M25" s="165"/>
      <c r="N25" s="165"/>
    </row>
    <row r="26" spans="1:15" x14ac:dyDescent="0.25">
      <c r="A26" s="156"/>
      <c r="B26" s="156"/>
      <c r="C26" s="156"/>
      <c r="D26" s="165"/>
      <c r="E26" s="165"/>
      <c r="F26" s="165"/>
      <c r="G26" s="165"/>
      <c r="H26" s="165"/>
      <c r="I26" s="165"/>
      <c r="J26" s="165"/>
      <c r="K26" s="165"/>
      <c r="L26" s="165"/>
      <c r="M26" s="165"/>
      <c r="N26" s="165"/>
    </row>
    <row r="27" spans="1:15" x14ac:dyDescent="0.25">
      <c r="A27" s="156"/>
      <c r="B27" s="156"/>
      <c r="C27" s="156"/>
      <c r="D27" s="165"/>
      <c r="E27" s="165"/>
      <c r="F27" s="165"/>
      <c r="G27" s="165"/>
      <c r="H27" s="165"/>
      <c r="I27" s="165"/>
      <c r="J27" s="165"/>
      <c r="K27" s="165"/>
      <c r="L27" s="165"/>
      <c r="M27" s="165"/>
      <c r="N27" s="165"/>
    </row>
    <row r="29" spans="1:15" ht="273.5" customHeight="1" x14ac:dyDescent="0.25">
      <c r="A29" s="235" t="s">
        <v>220</v>
      </c>
      <c r="B29" s="235"/>
      <c r="C29" s="235"/>
      <c r="D29" s="235"/>
      <c r="E29" s="235"/>
      <c r="F29" s="235"/>
      <c r="G29" s="36"/>
      <c r="H29" s="36"/>
      <c r="I29" s="36"/>
      <c r="J29" s="36"/>
      <c r="K29" s="36"/>
      <c r="L29" s="36"/>
      <c r="M29" s="36"/>
      <c r="N29" s="36"/>
      <c r="O29" s="36"/>
    </row>
  </sheetData>
  <sheetProtection algorithmName="SHA-512" hashValue="LwOspqtKBBkdc3RQGDpQiUJx3ZCCYSJiJRNEq4o8WYjkzX4eVsg25QMrnSXiJAVFbcV1blzN14zg4gaZBUxe4g==" saltValue="go5nu2LsgIjBjZuVHFrHPw==" spinCount="100000" sheet="1" formatCells="0" formatColumns="0" formatRows="0"/>
  <mergeCells count="6">
    <mergeCell ref="A29:F29"/>
    <mergeCell ref="A2:C2"/>
    <mergeCell ref="A3:B3"/>
    <mergeCell ref="A5:A6"/>
    <mergeCell ref="B5:B6"/>
    <mergeCell ref="C5:C6"/>
  </mergeCells>
  <hyperlinks>
    <hyperlink ref="A3" location="'5. Impact Framework'!A22" display="→ CLICK HERE FOR INSTRUCTIONS" xr:uid="{AD33C206-C171-461A-A06A-F98E23867CA9}"/>
    <hyperlink ref="A3:B3" location="'Rapport IFS1'!A29" display="→ CLIQUE ICI POUR LES INSTRUCTIONS " xr:uid="{C4E5147A-054C-4912-B706-FE3502A71E3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D76D8-B6ED-4F3E-BAAB-8EB59BB3838B}">
  <sheetPr>
    <tabColor rgb="FF0070C0"/>
  </sheetPr>
  <dimension ref="A1:O29"/>
  <sheetViews>
    <sheetView showGridLines="0" workbookViewId="0">
      <selection activeCell="A10" sqref="A10"/>
    </sheetView>
  </sheetViews>
  <sheetFormatPr baseColWidth="10" defaultColWidth="12.6328125" defaultRowHeight="12.5" x14ac:dyDescent="0.25"/>
  <cols>
    <col min="1" max="1" width="41.1796875" style="34" customWidth="1"/>
    <col min="2" max="2" width="11.26953125" style="34" customWidth="1"/>
    <col min="3" max="3" width="40.7265625" style="34" customWidth="1"/>
    <col min="4" max="4" width="30.36328125" style="34" customWidth="1"/>
    <col min="5" max="14" width="32.6328125" style="34" customWidth="1"/>
    <col min="15" max="15" width="9.90625" style="34" customWidth="1"/>
    <col min="16" max="16384" width="12.6328125" style="34"/>
  </cols>
  <sheetData>
    <row r="1" spans="1:15" s="17" customFormat="1" ht="24" customHeight="1" x14ac:dyDescent="0.25">
      <c r="A1" s="38" t="s">
        <v>298</v>
      </c>
      <c r="B1" s="38"/>
      <c r="C1" s="38"/>
      <c r="D1" s="38"/>
      <c r="E1" s="38"/>
      <c r="F1" s="38"/>
      <c r="G1" s="3"/>
      <c r="H1" s="3"/>
      <c r="I1" s="3"/>
      <c r="J1" s="3"/>
      <c r="K1" s="3"/>
      <c r="L1" s="3"/>
      <c r="M1" s="3"/>
      <c r="N1" s="3"/>
      <c r="O1" s="3"/>
    </row>
    <row r="2" spans="1:15" ht="15.75" customHeight="1" x14ac:dyDescent="0.25">
      <c r="A2" s="185" t="s">
        <v>307</v>
      </c>
      <c r="B2" s="185"/>
      <c r="C2" s="185"/>
      <c r="D2" s="173" t="s">
        <v>300</v>
      </c>
      <c r="E2" s="69" t="s">
        <v>301</v>
      </c>
      <c r="F2" s="35"/>
      <c r="G2" s="18"/>
      <c r="H2" s="18"/>
      <c r="I2" s="18"/>
      <c r="J2" s="18"/>
      <c r="K2" s="18"/>
      <c r="L2" s="18"/>
      <c r="M2" s="18"/>
      <c r="N2" s="18"/>
      <c r="O2" s="18"/>
    </row>
    <row r="3" spans="1:15" ht="14.5" x14ac:dyDescent="0.25">
      <c r="A3" s="186" t="s">
        <v>306</v>
      </c>
      <c r="B3" s="186"/>
      <c r="D3" s="154" t="s">
        <v>260</v>
      </c>
      <c r="E3" s="69" t="s">
        <v>261</v>
      </c>
    </row>
    <row r="4" spans="1:15" ht="13" thickBot="1" x14ac:dyDescent="0.3"/>
    <row r="5" spans="1:15" ht="13" x14ac:dyDescent="0.25">
      <c r="A5" s="236" t="s">
        <v>189</v>
      </c>
      <c r="B5" s="238" t="s">
        <v>190</v>
      </c>
      <c r="C5" s="240" t="s">
        <v>191</v>
      </c>
      <c r="D5" s="98">
        <f>'1. Organisation'!$B$6</f>
        <v>46022</v>
      </c>
      <c r="E5" s="98">
        <f>'1. Organisation'!$B$6</f>
        <v>46022</v>
      </c>
      <c r="F5" s="98">
        <f>'1. Organisation'!$B$6</f>
        <v>46022</v>
      </c>
      <c r="G5" s="98">
        <f>'1. Organisation'!$B$6</f>
        <v>46022</v>
      </c>
      <c r="H5" s="98">
        <f>'1. Organisation'!$B$6</f>
        <v>46022</v>
      </c>
      <c r="I5" s="98">
        <f>'1. Organisation'!$B$6</f>
        <v>46022</v>
      </c>
      <c r="J5" s="98">
        <f>'1. Organisation'!$B$6</f>
        <v>46022</v>
      </c>
      <c r="K5" s="98">
        <f>'1. Organisation'!$B$6</f>
        <v>46022</v>
      </c>
      <c r="L5" s="98">
        <f>'1. Organisation'!$B$6</f>
        <v>46022</v>
      </c>
      <c r="M5" s="98">
        <f>'1. Organisation'!$B$6</f>
        <v>46022</v>
      </c>
      <c r="N5" s="98">
        <f>'1. Organisation'!$B$6</f>
        <v>46022</v>
      </c>
    </row>
    <row r="6" spans="1:15" ht="22.5" customHeight="1" x14ac:dyDescent="0.25">
      <c r="A6" s="237"/>
      <c r="B6" s="239"/>
      <c r="C6" s="241"/>
      <c r="D6" s="133">
        <f>'1. Organisation'!$B$5</f>
        <v>2025</v>
      </c>
      <c r="E6" s="134">
        <f t="shared" ref="E6:N6" si="0">D6+1</f>
        <v>2026</v>
      </c>
      <c r="F6" s="134">
        <f t="shared" si="0"/>
        <v>2027</v>
      </c>
      <c r="G6" s="134">
        <f t="shared" si="0"/>
        <v>2028</v>
      </c>
      <c r="H6" s="133">
        <f t="shared" si="0"/>
        <v>2029</v>
      </c>
      <c r="I6" s="134">
        <f t="shared" si="0"/>
        <v>2030</v>
      </c>
      <c r="J6" s="134">
        <f t="shared" si="0"/>
        <v>2031</v>
      </c>
      <c r="K6" s="134">
        <f t="shared" si="0"/>
        <v>2032</v>
      </c>
      <c r="L6" s="135">
        <f t="shared" si="0"/>
        <v>2033</v>
      </c>
      <c r="M6" s="155">
        <f t="shared" si="0"/>
        <v>2034</v>
      </c>
      <c r="N6" s="135">
        <f t="shared" si="0"/>
        <v>2035</v>
      </c>
    </row>
    <row r="7" spans="1:15" ht="16.5" x14ac:dyDescent="0.25">
      <c r="A7" s="158" t="s">
        <v>302</v>
      </c>
      <c r="B7" s="159"/>
      <c r="C7" s="160"/>
      <c r="D7" s="160"/>
      <c r="E7" s="160"/>
      <c r="F7" s="160"/>
      <c r="G7" s="160"/>
      <c r="H7" s="160"/>
      <c r="I7" s="160"/>
      <c r="J7" s="160"/>
      <c r="K7" s="160"/>
      <c r="L7" s="160"/>
      <c r="M7" s="160"/>
      <c r="N7" s="161"/>
    </row>
    <row r="8" spans="1:15" ht="130.5" x14ac:dyDescent="0.25">
      <c r="A8" s="162" t="s">
        <v>192</v>
      </c>
      <c r="B8" s="162" t="s">
        <v>193</v>
      </c>
      <c r="C8" s="162" t="s">
        <v>194</v>
      </c>
      <c r="D8" s="163" t="s">
        <v>203</v>
      </c>
      <c r="E8" s="164"/>
      <c r="F8" s="164"/>
      <c r="G8" s="164"/>
      <c r="H8" s="164"/>
      <c r="I8" s="164"/>
      <c r="J8" s="164"/>
      <c r="K8" s="164"/>
      <c r="L8" s="164"/>
      <c r="M8" s="164"/>
      <c r="N8" s="164"/>
    </row>
    <row r="9" spans="1:15" ht="58" x14ac:dyDescent="0.25">
      <c r="A9" s="162" t="s">
        <v>195</v>
      </c>
      <c r="B9" s="162" t="s">
        <v>193</v>
      </c>
      <c r="C9" s="162" t="s">
        <v>196</v>
      </c>
      <c r="D9" s="163" t="s">
        <v>204</v>
      </c>
      <c r="E9" s="164"/>
      <c r="F9" s="164"/>
      <c r="G9" s="164"/>
      <c r="H9" s="164"/>
      <c r="I9" s="164"/>
      <c r="J9" s="164"/>
      <c r="K9" s="164"/>
      <c r="L9" s="164"/>
      <c r="M9" s="164"/>
      <c r="N9" s="164"/>
    </row>
    <row r="10" spans="1:15" ht="29" x14ac:dyDescent="0.25">
      <c r="A10" s="162" t="s">
        <v>197</v>
      </c>
      <c r="B10" s="162" t="s">
        <v>198</v>
      </c>
      <c r="C10" s="162" t="s">
        <v>199</v>
      </c>
      <c r="D10" s="163" t="s">
        <v>205</v>
      </c>
      <c r="E10" s="164"/>
      <c r="F10" s="164"/>
      <c r="G10" s="164"/>
      <c r="H10" s="164"/>
      <c r="I10" s="164"/>
      <c r="J10" s="164"/>
      <c r="K10" s="164"/>
      <c r="L10" s="164"/>
      <c r="M10" s="164"/>
      <c r="N10" s="164"/>
    </row>
    <row r="11" spans="1:15" ht="29" x14ac:dyDescent="0.25">
      <c r="A11" s="162" t="s">
        <v>200</v>
      </c>
      <c r="B11" s="162" t="s">
        <v>201</v>
      </c>
      <c r="C11" s="162" t="s">
        <v>202</v>
      </c>
      <c r="D11" s="163" t="s">
        <v>206</v>
      </c>
      <c r="E11" s="164"/>
      <c r="F11" s="164"/>
      <c r="G11" s="164"/>
      <c r="H11" s="164"/>
      <c r="I11" s="164"/>
      <c r="J11" s="164"/>
      <c r="K11" s="164"/>
      <c r="L11" s="164"/>
      <c r="M11" s="164"/>
      <c r="N11" s="164"/>
    </row>
    <row r="12" spans="1:15" x14ac:dyDescent="0.25">
      <c r="A12" s="157"/>
      <c r="B12" s="157"/>
      <c r="C12" s="157"/>
      <c r="D12" s="164"/>
      <c r="E12" s="164"/>
      <c r="F12" s="164"/>
      <c r="G12" s="164"/>
      <c r="H12" s="164"/>
      <c r="I12" s="164"/>
      <c r="J12" s="164"/>
      <c r="K12" s="164"/>
      <c r="L12" s="164"/>
      <c r="M12" s="164"/>
      <c r="N12" s="164"/>
    </row>
    <row r="13" spans="1:15" x14ac:dyDescent="0.25">
      <c r="A13" s="157"/>
      <c r="B13" s="157"/>
      <c r="C13" s="157"/>
      <c r="D13" s="164"/>
      <c r="E13" s="164"/>
      <c r="F13" s="164"/>
      <c r="G13" s="164"/>
      <c r="H13" s="164"/>
      <c r="I13" s="164"/>
      <c r="J13" s="164"/>
      <c r="K13" s="164"/>
      <c r="L13" s="164"/>
      <c r="M13" s="164"/>
      <c r="N13" s="164"/>
    </row>
    <row r="14" spans="1:15" x14ac:dyDescent="0.25">
      <c r="A14" s="156"/>
      <c r="B14" s="156"/>
      <c r="C14" s="156"/>
      <c r="D14" s="164"/>
      <c r="E14" s="164"/>
      <c r="F14" s="164"/>
      <c r="G14" s="164"/>
      <c r="H14" s="164"/>
      <c r="I14" s="164"/>
      <c r="J14" s="164"/>
      <c r="K14" s="164"/>
      <c r="L14" s="164"/>
      <c r="M14" s="164"/>
      <c r="N14" s="164"/>
    </row>
    <row r="15" spans="1:15" x14ac:dyDescent="0.25">
      <c r="A15" s="156"/>
      <c r="B15" s="156"/>
      <c r="C15" s="156"/>
      <c r="D15" s="164"/>
      <c r="E15" s="164"/>
      <c r="F15" s="164"/>
      <c r="G15" s="164"/>
      <c r="H15" s="164"/>
      <c r="I15" s="164"/>
      <c r="J15" s="164"/>
      <c r="K15" s="164"/>
      <c r="L15" s="164"/>
      <c r="M15" s="164"/>
      <c r="N15" s="164"/>
    </row>
    <row r="16" spans="1:15" x14ac:dyDescent="0.25">
      <c r="A16" s="156"/>
      <c r="B16" s="156"/>
      <c r="C16" s="156"/>
      <c r="D16" s="164"/>
      <c r="E16" s="164"/>
      <c r="F16" s="164"/>
      <c r="G16" s="164"/>
      <c r="H16" s="164"/>
      <c r="I16" s="164"/>
      <c r="J16" s="164"/>
      <c r="K16" s="164"/>
      <c r="L16" s="164"/>
      <c r="M16" s="164"/>
      <c r="N16" s="164"/>
    </row>
    <row r="17" spans="1:15" x14ac:dyDescent="0.25">
      <c r="A17" s="156"/>
      <c r="B17" s="156"/>
      <c r="C17" s="156"/>
      <c r="D17" s="164"/>
      <c r="E17" s="164"/>
      <c r="F17" s="164"/>
      <c r="G17" s="164"/>
      <c r="H17" s="164"/>
      <c r="I17" s="164"/>
      <c r="J17" s="164"/>
      <c r="K17" s="164"/>
      <c r="L17" s="164"/>
      <c r="M17" s="164"/>
      <c r="N17" s="164"/>
    </row>
    <row r="18" spans="1:15" x14ac:dyDescent="0.25">
      <c r="A18" s="156"/>
      <c r="B18" s="156"/>
      <c r="C18" s="156"/>
      <c r="D18" s="164"/>
      <c r="E18" s="164"/>
      <c r="F18" s="164"/>
      <c r="G18" s="164"/>
      <c r="H18" s="164"/>
      <c r="I18" s="164"/>
      <c r="J18" s="164"/>
      <c r="K18" s="164"/>
      <c r="L18" s="164"/>
      <c r="M18" s="164"/>
      <c r="N18" s="164"/>
    </row>
    <row r="19" spans="1:15" x14ac:dyDescent="0.25">
      <c r="A19" s="156"/>
      <c r="B19" s="156"/>
      <c r="C19" s="156"/>
      <c r="D19" s="164"/>
      <c r="E19" s="164"/>
      <c r="F19" s="164"/>
      <c r="G19" s="164"/>
      <c r="H19" s="164"/>
      <c r="I19" s="164"/>
      <c r="J19" s="164"/>
      <c r="K19" s="164"/>
      <c r="L19" s="164"/>
      <c r="M19" s="164"/>
      <c r="N19" s="164"/>
    </row>
    <row r="20" spans="1:15" x14ac:dyDescent="0.25">
      <c r="A20" s="156"/>
      <c r="B20" s="156"/>
      <c r="C20" s="156"/>
      <c r="D20" s="164"/>
      <c r="E20" s="164"/>
      <c r="F20" s="164"/>
      <c r="G20" s="164"/>
      <c r="H20" s="164"/>
      <c r="I20" s="164"/>
      <c r="J20" s="164"/>
      <c r="K20" s="164"/>
      <c r="L20" s="164"/>
      <c r="M20" s="164"/>
      <c r="N20" s="164"/>
    </row>
    <row r="21" spans="1:15" x14ac:dyDescent="0.25">
      <c r="A21" s="156"/>
      <c r="B21" s="156"/>
      <c r="C21" s="156"/>
      <c r="D21" s="164"/>
      <c r="E21" s="164"/>
      <c r="F21" s="164"/>
      <c r="G21" s="164"/>
      <c r="H21" s="164"/>
      <c r="I21" s="164"/>
      <c r="J21" s="164"/>
      <c r="K21" s="164"/>
      <c r="L21" s="164"/>
      <c r="M21" s="164"/>
      <c r="N21" s="164"/>
    </row>
    <row r="22" spans="1:15" x14ac:dyDescent="0.25">
      <c r="A22" s="156"/>
      <c r="B22" s="156"/>
      <c r="C22" s="156"/>
      <c r="D22" s="164"/>
      <c r="E22" s="164"/>
      <c r="F22" s="164"/>
      <c r="G22" s="164"/>
      <c r="H22" s="164"/>
      <c r="I22" s="164"/>
      <c r="J22" s="164"/>
      <c r="K22" s="164"/>
      <c r="L22" s="164"/>
      <c r="M22" s="164"/>
      <c r="N22" s="164"/>
    </row>
    <row r="23" spans="1:15" x14ac:dyDescent="0.25">
      <c r="A23" s="156"/>
      <c r="B23" s="156"/>
      <c r="C23" s="156"/>
      <c r="D23" s="165"/>
      <c r="E23" s="165"/>
      <c r="F23" s="165"/>
      <c r="G23" s="165"/>
      <c r="H23" s="165"/>
      <c r="I23" s="165"/>
      <c r="J23" s="165"/>
      <c r="K23" s="165"/>
      <c r="L23" s="165"/>
      <c r="M23" s="165"/>
      <c r="N23" s="165"/>
    </row>
    <row r="24" spans="1:15" x14ac:dyDescent="0.25">
      <c r="A24" s="156"/>
      <c r="B24" s="156"/>
      <c r="C24" s="156"/>
      <c r="D24" s="165"/>
      <c r="E24" s="165"/>
      <c r="F24" s="165"/>
      <c r="G24" s="165"/>
      <c r="H24" s="165"/>
      <c r="I24" s="165"/>
      <c r="J24" s="165"/>
      <c r="K24" s="165"/>
      <c r="L24" s="165"/>
      <c r="M24" s="165"/>
      <c r="N24" s="165"/>
    </row>
    <row r="25" spans="1:15" x14ac:dyDescent="0.25">
      <c r="A25" s="156"/>
      <c r="B25" s="156"/>
      <c r="C25" s="156"/>
      <c r="D25" s="165"/>
      <c r="E25" s="165"/>
      <c r="F25" s="165"/>
      <c r="G25" s="165"/>
      <c r="H25" s="165"/>
      <c r="I25" s="165"/>
      <c r="J25" s="165"/>
      <c r="K25" s="165"/>
      <c r="L25" s="165"/>
      <c r="M25" s="165"/>
      <c r="N25" s="165"/>
    </row>
    <row r="26" spans="1:15" x14ac:dyDescent="0.25">
      <c r="A26" s="156"/>
      <c r="B26" s="156"/>
      <c r="C26" s="156"/>
      <c r="D26" s="165"/>
      <c r="E26" s="165"/>
      <c r="F26" s="165"/>
      <c r="G26" s="165"/>
      <c r="H26" s="165"/>
      <c r="I26" s="165"/>
      <c r="J26" s="165"/>
      <c r="K26" s="165"/>
      <c r="L26" s="165"/>
      <c r="M26" s="165"/>
      <c r="N26" s="165"/>
    </row>
    <row r="27" spans="1:15" x14ac:dyDescent="0.25">
      <c r="A27" s="156"/>
      <c r="B27" s="156"/>
      <c r="C27" s="156"/>
      <c r="D27" s="165"/>
      <c r="E27" s="165"/>
      <c r="F27" s="165"/>
      <c r="G27" s="165"/>
      <c r="H27" s="165"/>
      <c r="I27" s="165"/>
      <c r="J27" s="165"/>
      <c r="K27" s="165"/>
      <c r="L27" s="165"/>
      <c r="M27" s="165"/>
      <c r="N27" s="165"/>
    </row>
    <row r="29" spans="1:15" ht="273.5" customHeight="1" x14ac:dyDescent="0.25">
      <c r="A29" s="235" t="s">
        <v>220</v>
      </c>
      <c r="B29" s="235"/>
      <c r="C29" s="235"/>
      <c r="D29" s="235"/>
      <c r="E29" s="235"/>
      <c r="F29" s="235"/>
      <c r="G29" s="36"/>
      <c r="H29" s="36"/>
      <c r="I29" s="36"/>
      <c r="J29" s="36"/>
      <c r="K29" s="36"/>
      <c r="L29" s="36"/>
      <c r="M29" s="36"/>
      <c r="N29" s="36"/>
      <c r="O29" s="36"/>
    </row>
  </sheetData>
  <sheetProtection algorithmName="SHA-512" hashValue="lF0oAdlrCKlYoQ7oR+o7oQuMZH5dKYzogmGHlZser09qW5oFG08Bqq7OGop6CdVHuvwzlxn5suG5Q9+WJF7Z/A==" saltValue="79w3XdLfOJpFhXm+0yv3Kg==" spinCount="100000" sheet="1" formatCells="0" formatColumns="0" formatRows="0"/>
  <mergeCells count="6">
    <mergeCell ref="A29:F29"/>
    <mergeCell ref="A2:C2"/>
    <mergeCell ref="A3:B3"/>
    <mergeCell ref="A5:A6"/>
    <mergeCell ref="B5:B6"/>
    <mergeCell ref="C5:C6"/>
  </mergeCells>
  <hyperlinks>
    <hyperlink ref="A3" location="'5. Impact Framework'!A22" display="→ CLICK HERE FOR INSTRUCTIONS" xr:uid="{203A53DE-F451-42E6-A748-848D0AF58D0B}"/>
    <hyperlink ref="A3:B3" location="'Rapport IFS2'!A29" display="→ CLIQUE ICI POUR LES INSTRUCTIONS " xr:uid="{91C39E57-60E9-44FB-A858-FF1DC4AC294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0. Bienvenue</vt:lpstr>
      <vt:lpstr>1. Organisation</vt:lpstr>
      <vt:lpstr>2. Évaluation IOES</vt:lpstr>
      <vt:lpstr>3. Profil équipe de directi</vt:lpstr>
      <vt:lpstr>4. Profil Conseil Administratio</vt:lpstr>
      <vt:lpstr>5. Cadre d'impact</vt:lpstr>
      <vt:lpstr>6. Rapport sur les indicateurs</vt:lpstr>
      <vt:lpstr>Rapport IFS1</vt:lpstr>
      <vt:lpstr>Rapport IFS2</vt:lpstr>
      <vt:lpstr>Rapport IFS3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laurentia perrin</dc:creator>
  <cp:lastModifiedBy>Laurentia Perrin</cp:lastModifiedBy>
  <dcterms:created xsi:type="dcterms:W3CDTF">2025-05-09T14:01:24Z</dcterms:created>
  <dcterms:modified xsi:type="dcterms:W3CDTF">2025-10-23T15:29:19Z</dcterms:modified>
</cp:coreProperties>
</file>